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2.07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утверждение'!$B$14:$I$208</definedName>
    <definedName name="_xlnm.Print_Area" localSheetId="0">'на утверждение'!$A$1:$I$240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38" i="3" l="1"/>
  <c r="H238" i="3"/>
  <c r="G238" i="3"/>
  <c r="E238" i="3"/>
  <c r="D238" i="3"/>
  <c r="C238" i="3"/>
  <c r="I237" i="3"/>
  <c r="H237" i="3"/>
  <c r="G237" i="3"/>
  <c r="E237" i="3"/>
  <c r="D237" i="3"/>
  <c r="C237" i="3"/>
  <c r="I236" i="3"/>
  <c r="H236" i="3"/>
  <c r="G236" i="3"/>
  <c r="E236" i="3"/>
  <c r="D236" i="3"/>
  <c r="C236" i="3"/>
  <c r="I235" i="3"/>
  <c r="H235" i="3"/>
  <c r="G235" i="3"/>
  <c r="E235" i="3"/>
  <c r="D235" i="3"/>
  <c r="C235" i="3"/>
  <c r="I234" i="3"/>
  <c r="H234" i="3"/>
  <c r="G234" i="3"/>
  <c r="F234" i="3"/>
  <c r="E234" i="3"/>
  <c r="D234" i="3"/>
  <c r="C234" i="3"/>
  <c r="I233" i="3"/>
  <c r="H233" i="3"/>
  <c r="G233" i="3"/>
  <c r="E233" i="3"/>
  <c r="D233" i="3"/>
  <c r="C233" i="3"/>
  <c r="I232" i="3"/>
  <c r="H232" i="3"/>
  <c r="G232" i="3"/>
  <c r="E232" i="3"/>
  <c r="D232" i="3"/>
  <c r="C232" i="3"/>
  <c r="I231" i="3"/>
  <c r="H231" i="3"/>
  <c r="G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E224" i="3"/>
  <c r="D224" i="3"/>
  <c r="C224" i="3"/>
  <c r="I223" i="3"/>
  <c r="H223" i="3"/>
  <c r="G223" i="3"/>
  <c r="E223" i="3"/>
  <c r="D223" i="3"/>
  <c r="C223" i="3"/>
  <c r="I222" i="3"/>
  <c r="H222" i="3"/>
  <c r="G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<sst xmlns="http://schemas.openxmlformats.org/spreadsheetml/2006/main" count="21" uniqueCount="21">
  <si>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</si>
  <si>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</si>
  <si>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</si>
  <si>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</si>
  <si>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</si>
  <si>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</si>
  <si>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</si>
  <si>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</si>
  <si>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</si>
  <si>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</si>
  <si>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</si>
  <si>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</si>
  <si>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</si>
  <si>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</si>
  <si>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</si>
  <si>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</si>
  <si>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</si>
  <si>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</si>
  <si>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</si>
  <si>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Начальник отдела                                                                Перегудин Э.Е.</t>
  </si>
  <si>
    <t>Дата проведения проверки знаний: 02.07.2025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</si>
</sst>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.07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"ТЕХНИЧЕСКАЯ ШКОЛА"</v>
          </cell>
          <cell r="G4" t="str">
            <v>Батышев</v>
          </cell>
          <cell r="H4" t="str">
            <v>Константин</v>
          </cell>
          <cell r="I4" t="str">
            <v>Михайлович</v>
          </cell>
          <cell r="K4" t="str">
            <v>Преподаватель</v>
          </cell>
          <cell r="L4"/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III до 1000 В</v>
          </cell>
          <cell r="S4" t="str">
            <v>ПТЭЭПЭЭ</v>
          </cell>
          <cell r="V4">
            <v>0.375</v>
          </cell>
        </row>
        <row r="5">
          <cell r="E5" t="str">
            <v>ООО "АВАНГАРД II"</v>
          </cell>
          <cell r="G5" t="str">
            <v>Шелобод</v>
          </cell>
          <cell r="H5" t="str">
            <v>Евгений</v>
          </cell>
          <cell r="I5" t="str">
            <v>Николаевич</v>
          </cell>
          <cell r="K5" t="str">
            <v>старший администратор</v>
          </cell>
          <cell r="L5"/>
          <cell r="M5" t="str">
            <v>первичная</v>
          </cell>
          <cell r="N5" t="str">
            <v>оперативно-ремонтный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ООО "ЖИЛРЕМСТРОЙ"</v>
          </cell>
          <cell r="G6" t="str">
            <v>Коломиец</v>
          </cell>
          <cell r="H6" t="str">
            <v>Юрий</v>
          </cell>
          <cell r="I6" t="str">
            <v>Иванович</v>
          </cell>
          <cell r="K6" t="str">
            <v>Начальник участка теплоснабжения</v>
          </cell>
          <cell r="L6"/>
          <cell r="M6" t="str">
            <v>очередная</v>
          </cell>
          <cell r="N6" t="str">
            <v>административно—технический персонал</v>
          </cell>
          <cell r="R6" t="str">
            <v>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"РЕЯ"</v>
          </cell>
          <cell r="G7" t="str">
            <v>Смирнов</v>
          </cell>
          <cell r="H7" t="str">
            <v>Виктор</v>
          </cell>
          <cell r="I7" t="str">
            <v>Сергеевич</v>
          </cell>
          <cell r="K7" t="str">
            <v>Главный энергетик</v>
          </cell>
          <cell r="L7"/>
          <cell r="M7" t="str">
            <v>внеочередная</v>
          </cell>
          <cell r="N7" t="str">
            <v>контролирующий электроустановки</v>
          </cell>
          <cell r="R7" t="str">
            <v>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ИЦ "ГПП-1"</v>
          </cell>
          <cell r="G8" t="str">
            <v>Поплавский</v>
          </cell>
          <cell r="H8" t="str">
            <v>Антон</v>
          </cell>
          <cell r="I8" t="str">
            <v>Андреевич</v>
          </cell>
          <cell r="K8" t="str">
            <v>Директор</v>
          </cell>
          <cell r="L8"/>
          <cell r="M8" t="str">
            <v>внеочередная</v>
          </cell>
          <cell r="N8" t="str">
            <v>административно—технический персонал</v>
          </cell>
          <cell r="R8" t="str">
            <v>III до 1000 В</v>
          </cell>
          <cell r="S8" t="str">
            <v>ПТЭЭПЭЭ</v>
          </cell>
          <cell r="V8">
            <v>0.375</v>
          </cell>
        </row>
        <row r="9">
          <cell r="E9" t="str">
            <v>ИП РОГОВА ЛЮДМИЛА ИВАНОВНА</v>
          </cell>
          <cell r="G9" t="str">
            <v>Чесноков</v>
          </cell>
          <cell r="H9" t="str">
            <v>Сергей</v>
          </cell>
          <cell r="I9" t="str">
            <v>Владимирович</v>
          </cell>
          <cell r="K9" t="str">
            <v>Исполнительный директор</v>
          </cell>
          <cell r="L9"/>
          <cell r="M9" t="str">
            <v>первичная</v>
          </cell>
          <cell r="N9" t="str">
            <v>административно—технический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ИП РОГОВА ЛЮДМИЛА ИВАНОВНА</v>
          </cell>
          <cell r="G10" t="str">
            <v>Титов</v>
          </cell>
          <cell r="H10" t="str">
            <v>Юрий</v>
          </cell>
          <cell r="I10" t="str">
            <v>Александрович</v>
          </cell>
          <cell r="K10" t="str">
            <v>Техник-электрик-наладчик электро-оборудования</v>
          </cell>
          <cell r="L10"/>
          <cell r="M10" t="str">
            <v>первичная</v>
          </cell>
          <cell r="N10" t="str">
            <v>ремонтный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"ФИНКРАСКА М"</v>
          </cell>
          <cell r="G11" t="str">
            <v>Трактирников</v>
          </cell>
          <cell r="H11" t="str">
            <v>Алексей</v>
          </cell>
          <cell r="I11" t="str">
            <v>Викторович</v>
          </cell>
          <cell r="K11" t="str">
            <v>Главный технолог - начальник производства</v>
          </cell>
          <cell r="L11"/>
          <cell r="M11" t="str">
            <v>первичная</v>
          </cell>
          <cell r="N11" t="str">
            <v>административно—технический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"ЦС-СЕРВИС"</v>
          </cell>
          <cell r="G12" t="str">
            <v>Эргешов</v>
          </cell>
          <cell r="H12" t="str">
            <v>Шавкат</v>
          </cell>
          <cell r="I12" t="str">
            <v>Артубаевич</v>
          </cell>
          <cell r="K12" t="str">
            <v>Электромонтажник электрических систем и оборудования</v>
          </cell>
          <cell r="L12"/>
          <cell r="M12" t="str">
            <v>внеочередная</v>
          </cell>
          <cell r="N12" t="str">
            <v>оперативно-ремонтный персонал</v>
          </cell>
          <cell r="R12" t="str">
            <v>III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"ЦС-СЕРВИС"</v>
          </cell>
          <cell r="G13" t="str">
            <v>Томашевич</v>
          </cell>
          <cell r="H13" t="str">
            <v>Денис</v>
          </cell>
          <cell r="I13" t="str">
            <v>Владимирович</v>
          </cell>
          <cell r="K13" t="str">
            <v>главный инженер</v>
          </cell>
          <cell r="L13"/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III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"ЦС-СЕРВИС"</v>
          </cell>
          <cell r="G14" t="str">
            <v>Кузьмин</v>
          </cell>
          <cell r="H14" t="str">
            <v>Александр</v>
          </cell>
          <cell r="I14" t="str">
            <v>Васильевич</v>
          </cell>
          <cell r="K14" t="str">
            <v>электромонтажник электрических систем и оборудования</v>
          </cell>
          <cell r="L14"/>
          <cell r="M14" t="str">
            <v>первичная</v>
          </cell>
          <cell r="N14" t="str">
            <v>оперативно-ремонтный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"ЦС-СЕРВИС"</v>
          </cell>
          <cell r="G15" t="str">
            <v>Стецурин</v>
          </cell>
          <cell r="H15" t="str">
            <v>Павел</v>
          </cell>
          <cell r="I15" t="str">
            <v>Петрович</v>
          </cell>
          <cell r="K15" t="str">
            <v>электромонтажник электрических систем и оборудования</v>
          </cell>
          <cell r="L15"/>
          <cell r="M15" t="str">
            <v>первичная</v>
          </cell>
          <cell r="N15" t="str">
            <v>оперативно-ремонтный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АО "ТЭСМО"</v>
          </cell>
          <cell r="G16" t="str">
            <v>Мызникова</v>
          </cell>
          <cell r="H16" t="str">
            <v>Елена</v>
          </cell>
          <cell r="I16" t="str">
            <v>Ивановна</v>
          </cell>
          <cell r="K16" t="str">
            <v>Мастер ОТК</v>
          </cell>
          <cell r="L16"/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III до 1000 В</v>
          </cell>
          <cell r="S16" t="str">
            <v>ПТЭЭПЭЭ</v>
          </cell>
          <cell r="V16">
            <v>0.375</v>
          </cell>
        </row>
        <row r="17">
          <cell r="E17" t="str">
            <v>АО "БЕЦЕМА"</v>
          </cell>
          <cell r="G17" t="str">
            <v>Федотов</v>
          </cell>
          <cell r="H17" t="str">
            <v>Игорь</v>
          </cell>
          <cell r="I17" t="str">
            <v>Викторович</v>
          </cell>
          <cell r="K17" t="str">
            <v>Электромонтер</v>
          </cell>
          <cell r="L17"/>
          <cell r="M17" t="str">
            <v>очередная</v>
          </cell>
          <cell r="N17" t="str">
            <v>оперативно-ремонтный персонал</v>
          </cell>
          <cell r="R17" t="str">
            <v>III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АО "КЦ"</v>
          </cell>
          <cell r="G18" t="str">
            <v>Казаков</v>
          </cell>
          <cell r="H18" t="str">
            <v>Сергей</v>
          </cell>
          <cell r="I18" t="str">
            <v>Анатольевич</v>
          </cell>
          <cell r="K18" t="str">
            <v>Инженер по КИП и А</v>
          </cell>
          <cell r="L18"/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"ПДК "ЮЖНЫЙ"</v>
          </cell>
          <cell r="G19" t="str">
            <v>Антонов</v>
          </cell>
          <cell r="H19" t="str">
            <v>Александр</v>
          </cell>
          <cell r="I19" t="str">
            <v>Валентинович</v>
          </cell>
          <cell r="K19" t="str">
            <v>Главный инженер</v>
          </cell>
          <cell r="L19"/>
          <cell r="M19" t="str">
            <v>первичная</v>
          </cell>
          <cell r="N19" t="str">
            <v>административно—технический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"ПДК "ЮЖНЫЙ"</v>
          </cell>
          <cell r="G20" t="str">
            <v>Голубков</v>
          </cell>
          <cell r="H20" t="str">
            <v>Дмитрий</v>
          </cell>
          <cell r="I20" t="str">
            <v>Владимирович</v>
          </cell>
          <cell r="K20" t="str">
            <v>Механик</v>
          </cell>
          <cell r="L20"/>
          <cell r="M20" t="str">
            <v>первичная</v>
          </cell>
          <cell r="N20" t="str">
            <v>ремонтный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"ПДК "ЮЖНЫЙ"</v>
          </cell>
          <cell r="G21" t="str">
            <v>Шубин</v>
          </cell>
          <cell r="H21" t="str">
            <v>Сергей</v>
          </cell>
          <cell r="I21" t="str">
            <v>Сергеевич</v>
          </cell>
          <cell r="K21" t="str">
            <v>Рабочий по комплексному обслуживанию и ремонту зданий</v>
          </cell>
          <cell r="L21"/>
          <cell r="M21" t="str">
            <v>первичная</v>
          </cell>
          <cell r="N21" t="str">
            <v>ремонтный персонал</v>
          </cell>
          <cell r="R21" t="str">
            <v>II до 1000 В</v>
          </cell>
          <cell r="S21" t="str">
            <v>ПТЭЭПЭЭ</v>
          </cell>
          <cell r="V21">
            <v>0.39583333333333331</v>
          </cell>
        </row>
        <row r="22">
          <cell r="E22" t="str">
            <v>ООО "РЭУ №5"</v>
          </cell>
          <cell r="G22" t="str">
            <v>Поничев</v>
          </cell>
          <cell r="H22" t="str">
            <v>Николай</v>
          </cell>
          <cell r="I22" t="str">
            <v>Владимирович</v>
          </cell>
          <cell r="K22" t="str">
            <v>главный иженер</v>
          </cell>
          <cell r="L22"/>
          <cell r="M22" t="str">
            <v>внеочередная</v>
          </cell>
          <cell r="N22" t="str">
            <v>административно—технический персонал</v>
          </cell>
          <cell r="R22" t="str">
            <v>III до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ООО "РЭУ №5"</v>
          </cell>
          <cell r="G23" t="str">
            <v>Овчинников</v>
          </cell>
          <cell r="H23" t="str">
            <v>Анатолий</v>
          </cell>
          <cell r="I23" t="str">
            <v>Алексеевич</v>
          </cell>
          <cell r="K23" t="str">
            <v>электромонтажник электрических систем и оборудования</v>
          </cell>
          <cell r="L23"/>
          <cell r="M23" t="str">
            <v>внеочередная</v>
          </cell>
          <cell r="N23" t="str">
            <v>оперативно-ремонтный персонал</v>
          </cell>
          <cell r="R23" t="str">
            <v>III до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ООО "РЭУ №5"</v>
          </cell>
          <cell r="G24" t="str">
            <v>Одинаев</v>
          </cell>
          <cell r="H24" t="str">
            <v>Тугматшо</v>
          </cell>
          <cell r="I24" t="str">
            <v>Мардинаевич</v>
          </cell>
          <cell r="K24" t="str">
            <v>электромонтажник электрических систем и оборудования</v>
          </cell>
          <cell r="L24"/>
          <cell r="M24" t="str">
            <v>первичная</v>
          </cell>
          <cell r="N24" t="str">
            <v>оперативно-ремонтный персонал</v>
          </cell>
          <cell r="R24" t="str">
            <v>II до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"РЭУ №5"</v>
          </cell>
          <cell r="G25" t="str">
            <v>Гарбузов</v>
          </cell>
          <cell r="H25" t="str">
            <v>Евгений</v>
          </cell>
          <cell r="I25" t="str">
            <v>Николаевич</v>
          </cell>
          <cell r="K25" t="str">
            <v>электромонтажник электрических систем и оборудования</v>
          </cell>
          <cell r="L25"/>
          <cell r="M25" t="str">
            <v>первичная</v>
          </cell>
          <cell r="N25" t="str">
            <v>оперативно-ремонтный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"РЭУ №5"</v>
          </cell>
          <cell r="G26" t="str">
            <v>Коробейников</v>
          </cell>
          <cell r="H26" t="str">
            <v>Виталий</v>
          </cell>
          <cell r="I26" t="str">
            <v>Юрьевич</v>
          </cell>
          <cell r="K26" t="str">
            <v>электромонтажник электрических систем и оборудования</v>
          </cell>
          <cell r="L26"/>
          <cell r="M26" t="str">
            <v>первичная</v>
          </cell>
          <cell r="N26" t="str">
            <v>оперативно-ремонтный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"РЕГИОН"</v>
          </cell>
          <cell r="G27" t="str">
            <v>Симонов</v>
          </cell>
          <cell r="H27" t="str">
            <v>Андрей</v>
          </cell>
          <cell r="I27" t="str">
            <v>Владимирович</v>
          </cell>
          <cell r="K27" t="str">
            <v>главный инженер</v>
          </cell>
          <cell r="L27"/>
          <cell r="M27" t="str">
            <v>внеочередная</v>
          </cell>
          <cell r="N27" t="str">
            <v>административно—технический персонал</v>
          </cell>
          <cell r="R27" t="str">
            <v>III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"РЕГИОН"</v>
          </cell>
          <cell r="G28" t="str">
            <v>Безуглов</v>
          </cell>
          <cell r="H28" t="str">
            <v>Дмитрий</v>
          </cell>
          <cell r="I28" t="str">
            <v>Викторович</v>
          </cell>
          <cell r="K28" t="str">
            <v>электромонтажник электрических систем и оборудования</v>
          </cell>
          <cell r="L28"/>
          <cell r="M28" t="str">
            <v>первичная</v>
          </cell>
          <cell r="N28" t="str">
            <v>оперативно-ремонтный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"РЕГИОН"</v>
          </cell>
          <cell r="G29" t="str">
            <v>Генделев</v>
          </cell>
          <cell r="H29" t="str">
            <v>Сергей</v>
          </cell>
          <cell r="I29" t="str">
            <v>Викторович</v>
          </cell>
          <cell r="K29" t="str">
            <v>электромонтажник электрических систем и оборудования</v>
          </cell>
          <cell r="L29"/>
          <cell r="M29" t="str">
            <v>внеочередная</v>
          </cell>
          <cell r="N29" t="str">
            <v>оперативно-ремонтный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"РЕГИОН"</v>
          </cell>
          <cell r="G30" t="str">
            <v>Комаричев</v>
          </cell>
          <cell r="H30" t="str">
            <v>Валентин</v>
          </cell>
          <cell r="I30" t="str">
            <v>Владимирович</v>
          </cell>
          <cell r="K30" t="str">
            <v>электромонтажник электрических систем и оборудования</v>
          </cell>
          <cell r="L30"/>
          <cell r="M30" t="str">
            <v>внеочередная</v>
          </cell>
          <cell r="N30" t="str">
            <v>оперативно-ремонтный персонал</v>
          </cell>
          <cell r="R30" t="str">
            <v>III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"РЕГИОН"</v>
          </cell>
          <cell r="G31" t="str">
            <v>Холопов</v>
          </cell>
          <cell r="H31" t="str">
            <v>Андрей</v>
          </cell>
          <cell r="I31" t="str">
            <v>Олегович</v>
          </cell>
          <cell r="K31" t="str">
            <v>электромонтажник электрических систем и оборудования</v>
          </cell>
          <cell r="L31"/>
          <cell r="M31" t="str">
            <v>внеочередная</v>
          </cell>
          <cell r="N31" t="str">
            <v>оперативно-ремонтный персонал</v>
          </cell>
          <cell r="R31" t="str">
            <v>III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"СОЮЗ БЕТОН"</v>
          </cell>
          <cell r="G32" t="str">
            <v>Юрченко</v>
          </cell>
          <cell r="H32" t="str">
            <v>Александр</v>
          </cell>
          <cell r="I32" t="str">
            <v>Сергеевич</v>
          </cell>
          <cell r="K32" t="str">
            <v>электрик</v>
          </cell>
          <cell r="L32"/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IV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"ТД ПЛАСТМАСС ГРУПП"</v>
          </cell>
          <cell r="G33" t="str">
            <v>Первенков</v>
          </cell>
          <cell r="H33" t="str">
            <v>Артем</v>
          </cell>
          <cell r="I33" t="str">
            <v>Юрьевич</v>
          </cell>
          <cell r="K33" t="str">
            <v>Начальник технического отдела /Технический отдел/ОП Щелково</v>
          </cell>
          <cell r="L33"/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"РКК"</v>
          </cell>
          <cell r="G34" t="str">
            <v>Безчерепов</v>
          </cell>
          <cell r="H34" t="str">
            <v>Дмитрий</v>
          </cell>
          <cell r="I34" t="str">
            <v>Иванович</v>
          </cell>
          <cell r="K34" t="str">
            <v>главный инженер</v>
          </cell>
          <cell r="L34"/>
          <cell r="M34" t="str">
            <v>первичная</v>
          </cell>
          <cell r="N34" t="str">
            <v>административно—технический персонал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"РКК"</v>
          </cell>
          <cell r="G35" t="str">
            <v>Игнатов</v>
          </cell>
          <cell r="H35" t="str">
            <v>Святослав</v>
          </cell>
          <cell r="I35" t="str">
            <v>Станиславович</v>
          </cell>
          <cell r="K35" t="str">
            <v>электромонтажник электрических сетей и оборудования</v>
          </cell>
          <cell r="L35"/>
          <cell r="M35" t="str">
            <v>первичная</v>
          </cell>
          <cell r="N35" t="str">
            <v>оперативно-ремонтный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"РКК"</v>
          </cell>
          <cell r="G36" t="str">
            <v>Кочетов</v>
          </cell>
          <cell r="H36" t="str">
            <v>Алексей</v>
          </cell>
          <cell r="I36" t="str">
            <v>Викторович</v>
          </cell>
          <cell r="K36" t="str">
            <v>электромонтажник электрических сетей и оборудования</v>
          </cell>
          <cell r="L36"/>
          <cell r="M36" t="str">
            <v>первичная</v>
          </cell>
          <cell r="N36" t="str">
            <v>оперативно-ремонтный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АО "СОВИНТЕРАВТОСЕРВИС"</v>
          </cell>
          <cell r="G37" t="str">
            <v>Сусаев</v>
          </cell>
          <cell r="H37" t="str">
            <v>Григорий</v>
          </cell>
          <cell r="I37" t="str">
            <v>Сидорович</v>
          </cell>
          <cell r="K37" t="str">
            <v>главный энергетик</v>
          </cell>
          <cell r="L37"/>
          <cell r="M37" t="str">
            <v>внеочередная</v>
          </cell>
          <cell r="N37" t="str">
            <v>административно—технический персонал</v>
          </cell>
          <cell r="R37" t="str">
            <v>V до и выше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"РЭУ №6"</v>
          </cell>
          <cell r="G38" t="str">
            <v>Попов</v>
          </cell>
          <cell r="H38" t="str">
            <v>Алексей</v>
          </cell>
          <cell r="I38" t="str">
            <v>Викторович</v>
          </cell>
          <cell r="K38" t="str">
            <v>главный инженер</v>
          </cell>
          <cell r="L38"/>
          <cell r="M38" t="str">
            <v>первичная</v>
          </cell>
          <cell r="N38" t="str">
            <v>административно—технический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"РЭУ №6"</v>
          </cell>
          <cell r="G39" t="str">
            <v>Зулпуев</v>
          </cell>
          <cell r="H39" t="str">
            <v>Даурен</v>
          </cell>
          <cell r="I39" t="str">
            <v>Нажимидинович</v>
          </cell>
          <cell r="K39" t="str">
            <v>электромонтажник электрических сетей и оборудования</v>
          </cell>
          <cell r="L39"/>
          <cell r="M39" t="str">
            <v>внеочередная</v>
          </cell>
          <cell r="N39" t="str">
            <v>оперативно-ремонтный персонал</v>
          </cell>
          <cell r="R39" t="str">
            <v>III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АО "ЭЛЕМЕТ"</v>
          </cell>
          <cell r="G40" t="str">
            <v>Серебряков</v>
          </cell>
          <cell r="H40" t="str">
            <v>Василий</v>
          </cell>
          <cell r="I40" t="str">
            <v>Анатольевич</v>
          </cell>
          <cell r="K40" t="str">
            <v>Инженер-энергетик</v>
          </cell>
          <cell r="L40"/>
          <cell r="M40" t="str">
            <v>внеочередная</v>
          </cell>
          <cell r="N40" t="str">
            <v>административно—технический персонал</v>
          </cell>
          <cell r="R40" t="str">
            <v>V до и выше 1000 В</v>
          </cell>
          <cell r="S40" t="str">
            <v>ПТЭЭПЭЭ</v>
          </cell>
          <cell r="V40">
            <v>0.39583333333333298</v>
          </cell>
        </row>
        <row r="41">
          <cell r="E41" t="str">
            <v>ООО "ФАРМСТИЛ"</v>
          </cell>
          <cell r="G41" t="str">
            <v>Дмитриев</v>
          </cell>
          <cell r="H41" t="str">
            <v>Илья</v>
          </cell>
          <cell r="I41" t="str">
            <v>Борисович</v>
          </cell>
          <cell r="K41" t="str">
            <v>Инженер-испытатель</v>
          </cell>
          <cell r="L41"/>
          <cell r="M41" t="str">
            <v>очередная</v>
          </cell>
          <cell r="N41" t="str">
            <v>оперативно-ремонтный персонал</v>
          </cell>
          <cell r="R41" t="str">
            <v>IV до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ООО "ФАРМСТИЛ"</v>
          </cell>
          <cell r="G42" t="str">
            <v>Татаринцев</v>
          </cell>
          <cell r="H42" t="str">
            <v>Алексей</v>
          </cell>
          <cell r="I42" t="str">
            <v>Викторович</v>
          </cell>
          <cell r="K42" t="str">
            <v>Электромонтажник-наладчик</v>
          </cell>
          <cell r="L42"/>
          <cell r="M42" t="str">
            <v>первичная</v>
          </cell>
          <cell r="N42" t="str">
            <v>оперативно-ремонтный персонал</v>
          </cell>
          <cell r="R42" t="str">
            <v>II до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ООО "ФАРМСТИЛ"</v>
          </cell>
          <cell r="G43" t="str">
            <v>Литвиненко</v>
          </cell>
          <cell r="H43" t="str">
            <v>Сергей</v>
          </cell>
          <cell r="I43" t="str">
            <v>Алексеевич</v>
          </cell>
          <cell r="K43" t="str">
            <v>Электромонтажник-наладчик</v>
          </cell>
          <cell r="L43"/>
          <cell r="M43" t="str">
            <v>первичная</v>
          </cell>
          <cell r="N43" t="str">
            <v>оперативно-ремонтный персонал</v>
          </cell>
          <cell r="R43" t="str">
            <v>II до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"ЦЕНТРСПЕЦРЕМОНТ"</v>
          </cell>
          <cell r="G44" t="str">
            <v>Борисенков</v>
          </cell>
          <cell r="H44" t="str">
            <v>Михаил</v>
          </cell>
          <cell r="I44" t="str">
            <v>Геннадьевич</v>
          </cell>
          <cell r="K44" t="str">
            <v>Заместитель технического директора по промышленной безопасности /Административно-управленческий персонал/</v>
          </cell>
          <cell r="L44"/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IV до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"ЦЕНТРСПЕЦРЕМОНТ"</v>
          </cell>
          <cell r="G45" t="str">
            <v>Рубежевич</v>
          </cell>
          <cell r="H45" t="str">
            <v>Юрий</v>
          </cell>
          <cell r="I45" t="str">
            <v>Николаевич</v>
          </cell>
          <cell r="K45" t="str">
            <v>Заместитель технического директора по ремонту и эксплуатации оборудования /Административно-управленческий персонал/</v>
          </cell>
          <cell r="L45"/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IV до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"ЦЕНТРСПЕЦРЕМОНТ"</v>
          </cell>
          <cell r="G46" t="str">
            <v>Фирсов</v>
          </cell>
          <cell r="H46" t="str">
            <v>Иван</v>
          </cell>
          <cell r="I46" t="str">
            <v>Александрович</v>
          </cell>
          <cell r="K46" t="str">
            <v>Технический директор /Административно-управленческий персонал/</v>
          </cell>
          <cell r="L46"/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IV до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АО "ЖУКОВСКОЕ ППЖТ"</v>
          </cell>
          <cell r="G47" t="str">
            <v>Бурцев</v>
          </cell>
          <cell r="H47" t="str">
            <v>Виталий</v>
          </cell>
          <cell r="I47" t="str">
            <v>Олегович</v>
          </cell>
          <cell r="K47" t="str">
            <v>Мастер депо</v>
          </cell>
          <cell r="L47"/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IV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"СПЕЦТЕПЛОХИМСТРОЙРЕМОНТ"</v>
          </cell>
          <cell r="G48" t="str">
            <v>Калашников</v>
          </cell>
          <cell r="H48" t="str">
            <v>Дмитрий</v>
          </cell>
          <cell r="I48" t="str">
            <v>Викторович</v>
          </cell>
          <cell r="K48" t="str">
            <v>Инженер по обслуживанию оборудов я</v>
          </cell>
          <cell r="L48"/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IV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"СПЕЦТЕПЛОХИМСТРОЙРЕМОНТ"</v>
          </cell>
          <cell r="G49" t="str">
            <v>Меренков</v>
          </cell>
          <cell r="H49" t="str">
            <v>Андрей</v>
          </cell>
          <cell r="I49" t="str">
            <v>Иванович</v>
          </cell>
          <cell r="K49" t="str">
            <v>Инженер по обслуживанию оборудованияя</v>
          </cell>
          <cell r="L49"/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IV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"СПЕЦТЕПЛОХИМСТРОЙРЕМОНТ"</v>
          </cell>
          <cell r="G50" t="str">
            <v>Долгих</v>
          </cell>
          <cell r="H50" t="str">
            <v>Владислав</v>
          </cell>
          <cell r="I50" t="str">
            <v>Сергеевич</v>
          </cell>
          <cell r="K50" t="str">
            <v>Инженер по наладке и испытаниям</v>
          </cell>
          <cell r="L50"/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IV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ЗАО "КОКЗ"</v>
          </cell>
          <cell r="G51" t="str">
            <v>Инютин</v>
          </cell>
          <cell r="H51" t="str">
            <v>Дмитрий</v>
          </cell>
          <cell r="I51" t="str">
            <v>Сергеевич</v>
          </cell>
          <cell r="K51" t="str">
            <v>Начальник службы эксплуатации и ремонта зданий</v>
          </cell>
          <cell r="L51"/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"А ЭНД М ЭЛЕКТРОИНСТРУМЕНТЫ"</v>
          </cell>
          <cell r="G52" t="str">
            <v>Белов</v>
          </cell>
          <cell r="H52" t="str">
            <v>Вячеслав</v>
          </cell>
          <cell r="I52" t="str">
            <v>Николаевич</v>
          </cell>
          <cell r="K52" t="str">
            <v>Специалист по техническим решениям Москва</v>
          </cell>
          <cell r="L52"/>
          <cell r="M52" t="str">
            <v>первичная</v>
          </cell>
          <cell r="N52" t="str">
            <v>вспомогательный персонал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"А ЭНД М ЭЛЕКТРОИНСТРУМЕНТЫ"</v>
          </cell>
          <cell r="G53" t="str">
            <v>Газизов</v>
          </cell>
          <cell r="H53" t="str">
            <v>Артур</v>
          </cell>
          <cell r="I53" t="str">
            <v>Рашидович</v>
          </cell>
          <cell r="K53" t="str">
            <v>Торговый представитель</v>
          </cell>
          <cell r="L53"/>
          <cell r="M53" t="str">
            <v>первичная</v>
          </cell>
          <cell r="N53" t="str">
            <v>вспомогательный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"А ЭНД М ЭЛЕКТРОИНСТРУМЕНТЫ"</v>
          </cell>
          <cell r="G54" t="str">
            <v>Домарев</v>
          </cell>
          <cell r="H54" t="str">
            <v>Алексей</v>
          </cell>
          <cell r="I54" t="str">
            <v>Юрьевич</v>
          </cell>
          <cell r="K54" t="str">
            <v>Торговый представитель по центральному региону</v>
          </cell>
          <cell r="L54"/>
          <cell r="M54" t="str">
            <v>первичная</v>
          </cell>
          <cell r="N54" t="str">
            <v>вспомогательный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"А ЭНД М ЭЛЕКТРОИНСТРУМЕНТЫ"</v>
          </cell>
          <cell r="G55" t="str">
            <v>Доничкин</v>
          </cell>
          <cell r="H55" t="str">
            <v>Александр</v>
          </cell>
          <cell r="I55" t="str">
            <v>Константинович</v>
          </cell>
          <cell r="K55" t="str">
            <v>Тренер-демонстратор Запад</v>
          </cell>
          <cell r="L55"/>
          <cell r="M55" t="str">
            <v>первичная</v>
          </cell>
          <cell r="N55" t="str">
            <v>вспомогательный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ОАО "КАРАВАЕВО"</v>
          </cell>
          <cell r="G56" t="str">
            <v>Широков</v>
          </cell>
          <cell r="H56" t="str">
            <v>Андрей</v>
          </cell>
          <cell r="I56" t="str">
            <v>Евгениевич</v>
          </cell>
          <cell r="K56" t="str">
            <v>Главный энергетик</v>
          </cell>
          <cell r="L56"/>
          <cell r="M56" t="str">
            <v>очередная</v>
          </cell>
          <cell r="N56" t="str">
            <v>оперативно-ремонтный персонал</v>
          </cell>
          <cell r="R56" t="str">
            <v>V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ОАО "КАРАВАЕВО"</v>
          </cell>
          <cell r="G57" t="str">
            <v>Десятсков</v>
          </cell>
          <cell r="H57" t="str">
            <v>Дмитрий</v>
          </cell>
          <cell r="I57" t="str">
            <v>Александрович</v>
          </cell>
          <cell r="K57" t="str">
            <v>Мастер электроучастка</v>
          </cell>
          <cell r="L57"/>
          <cell r="M57" t="str">
            <v>очередная</v>
          </cell>
          <cell r="N57" t="str">
            <v>оперативно-ремонтный персонал</v>
          </cell>
          <cell r="R57" t="str">
            <v>IV до и выше 1000 В</v>
          </cell>
          <cell r="S57" t="str">
            <v>ПТЭЭПЭЭ</v>
          </cell>
          <cell r="V57">
            <v>0.41666666666666702</v>
          </cell>
        </row>
        <row r="58">
          <cell r="E58" t="str">
            <v>ООО "АЛЬЯНСГРУПП"</v>
          </cell>
          <cell r="G58" t="str">
            <v>Гвоздев</v>
          </cell>
          <cell r="H58" t="str">
            <v>Владимир</v>
          </cell>
          <cell r="I58" t="str">
            <v>Николаевич</v>
          </cell>
          <cell r="K58" t="str">
            <v>Специалист по охране труда</v>
          </cell>
          <cell r="L58"/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V до и выше 1000 В</v>
          </cell>
          <cell r="S58" t="str">
            <v>ПТЭЭПЭЭ</v>
          </cell>
          <cell r="V58">
            <v>0.41666666666666702</v>
          </cell>
        </row>
        <row r="59">
          <cell r="E59" t="str">
            <v>ООО "МЕТАЛЛИМПОРТ"</v>
          </cell>
          <cell r="G59" t="str">
            <v>Макаров</v>
          </cell>
          <cell r="H59" t="str">
            <v>Михаил</v>
          </cell>
          <cell r="I59" t="str">
            <v>Анатольевич</v>
          </cell>
          <cell r="K59" t="str">
            <v>Главный энергетик</v>
          </cell>
          <cell r="L59"/>
          <cell r="M59" t="str">
            <v>очередная</v>
          </cell>
          <cell r="N59" t="str">
            <v>административно—технический персонал</v>
          </cell>
          <cell r="R59" t="str">
            <v>V до и выше 1000 В</v>
          </cell>
          <cell r="S59" t="str">
            <v>ПТЭЭПЭЭ</v>
          </cell>
          <cell r="V59">
            <v>0.41666666666666702</v>
          </cell>
        </row>
        <row r="60">
          <cell r="E60" t="str">
            <v>ООО "МЕТАЛЛИМПОРТ"</v>
          </cell>
          <cell r="G60" t="str">
            <v>Железнов</v>
          </cell>
          <cell r="H60" t="str">
            <v>Михаил</v>
          </cell>
          <cell r="I60" t="str">
            <v>Игоревич</v>
          </cell>
          <cell r="K60" t="str">
            <v>электромеханик</v>
          </cell>
          <cell r="L60"/>
          <cell r="M60" t="str">
            <v>очередная</v>
          </cell>
          <cell r="N60" t="str">
            <v>административно—технический персонал</v>
          </cell>
          <cell r="R60" t="str">
            <v>III до 1000 В</v>
          </cell>
          <cell r="S60" t="str">
            <v>ПТЭЭПЭЭ</v>
          </cell>
          <cell r="V60">
            <v>0.4375</v>
          </cell>
        </row>
        <row r="61">
          <cell r="E61" t="str">
            <v>ООО "МЕТАЛЛИМПОРТ"</v>
          </cell>
          <cell r="G61" t="str">
            <v>Андрианов</v>
          </cell>
          <cell r="H61" t="str">
            <v>Максим</v>
          </cell>
          <cell r="I61" t="str">
            <v>Евгеньевич</v>
          </cell>
          <cell r="K61" t="str">
            <v>электромеханик</v>
          </cell>
          <cell r="L61"/>
          <cell r="M61" t="str">
            <v>первичная</v>
          </cell>
          <cell r="N61" t="str">
            <v>административно—технический персонал</v>
          </cell>
          <cell r="R61" t="str">
            <v>II до 1000 В</v>
          </cell>
          <cell r="S61" t="str">
            <v>ПТЭЭПЭЭ</v>
          </cell>
          <cell r="V61">
            <v>0.4375</v>
          </cell>
        </row>
        <row r="62">
          <cell r="E62" t="str">
            <v>ООО "МЕТАЛЛИМПОРТ"</v>
          </cell>
          <cell r="G62" t="str">
            <v>Алаев</v>
          </cell>
          <cell r="H62" t="str">
            <v>Алексей</v>
          </cell>
          <cell r="I62" t="str">
            <v>Николаевич</v>
          </cell>
          <cell r="K62" t="str">
            <v>электромеханик</v>
          </cell>
          <cell r="L62"/>
          <cell r="M62" t="str">
            <v>первичная</v>
          </cell>
          <cell r="N62" t="str">
            <v>административно—технический персонал</v>
          </cell>
          <cell r="R62" t="str">
            <v>II до 1000 В</v>
          </cell>
          <cell r="S62" t="str">
            <v>ПТЭЭПЭЭ</v>
          </cell>
          <cell r="V62">
            <v>0.4375</v>
          </cell>
        </row>
        <row r="63">
          <cell r="E63" t="str">
            <v>ООО "КРАСС-МОБИЛ"</v>
          </cell>
          <cell r="G63" t="str">
            <v>Старынин</v>
          </cell>
          <cell r="H63" t="str">
            <v>Евгений</v>
          </cell>
          <cell r="I63" t="str">
            <v>Александрович</v>
          </cell>
          <cell r="K63" t="str">
            <v>Начальник службы эксплуатации</v>
          </cell>
          <cell r="L63"/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V до и выше 1000 В</v>
          </cell>
          <cell r="S63" t="str">
            <v>ПТЭЭПЭЭ</v>
          </cell>
          <cell r="V63">
            <v>0.4375</v>
          </cell>
        </row>
        <row r="64">
          <cell r="E64" t="str">
            <v>АО "ОДЭПО"</v>
          </cell>
          <cell r="G64" t="str">
            <v>Мукашев</v>
          </cell>
          <cell r="H64" t="str">
            <v>Андрей</v>
          </cell>
          <cell r="I64" t="str">
            <v>Владимирович</v>
          </cell>
          <cell r="K64" t="str">
            <v>Электрик</v>
          </cell>
          <cell r="L64"/>
          <cell r="M64" t="str">
            <v>первичная</v>
          </cell>
          <cell r="N64" t="str">
            <v>административно—технический персонал</v>
          </cell>
          <cell r="R64" t="str">
            <v>II до 1000 В</v>
          </cell>
          <cell r="S64" t="str">
            <v>ПТЭЭПЭЭ</v>
          </cell>
          <cell r="V64">
            <v>0.4375</v>
          </cell>
        </row>
        <row r="65">
          <cell r="E65" t="str">
            <v>ООО "КИА"</v>
          </cell>
          <cell r="G65" t="str">
            <v>Адиятуллин</v>
          </cell>
          <cell r="H65" t="str">
            <v>Рахим</v>
          </cell>
          <cell r="I65" t="str">
            <v>Гумарович</v>
          </cell>
          <cell r="K65" t="str">
            <v>Электромонтер</v>
          </cell>
          <cell r="L65"/>
          <cell r="M65" t="str">
            <v>первичная</v>
          </cell>
          <cell r="N65" t="str">
            <v>оперативно-ремонтный персонал</v>
          </cell>
          <cell r="R65" t="str">
            <v>II до 1000 В</v>
          </cell>
          <cell r="S65" t="str">
            <v>ПТЭЭПЭЭ</v>
          </cell>
          <cell r="V65">
            <v>0.4375</v>
          </cell>
        </row>
        <row r="66">
          <cell r="E66" t="str">
            <v>ООО "КИА"</v>
          </cell>
          <cell r="G66" t="str">
            <v>Мусин</v>
          </cell>
          <cell r="H66" t="str">
            <v>Павел</v>
          </cell>
          <cell r="I66" t="str">
            <v>Олегович</v>
          </cell>
          <cell r="K66" t="str">
            <v>Электромонтер</v>
          </cell>
          <cell r="L66"/>
          <cell r="M66" t="str">
            <v>внеочередная</v>
          </cell>
          <cell r="N66" t="str">
            <v>оперативно-ремонтный персонал</v>
          </cell>
          <cell r="R66" t="str">
            <v>III до 1000 В</v>
          </cell>
          <cell r="S66" t="str">
            <v>ПТЭЭПЭЭ</v>
          </cell>
          <cell r="V66">
            <v>0.4375</v>
          </cell>
        </row>
        <row r="67">
          <cell r="E67" t="str">
            <v>ИП Погодин Сергей Михайлович</v>
          </cell>
          <cell r="G67" t="str">
            <v>Мурашов</v>
          </cell>
          <cell r="H67" t="str">
            <v>Алексей</v>
          </cell>
          <cell r="I67" t="str">
            <v>Александрович</v>
          </cell>
          <cell r="K67" t="str">
            <v>инженер ОПС , слаботочных систем</v>
          </cell>
          <cell r="L67"/>
          <cell r="M67" t="str">
            <v>внеочередная</v>
          </cell>
          <cell r="N67" t="str">
            <v>административно—технический персонал</v>
          </cell>
          <cell r="R67" t="str">
            <v>V до и выше 1000 В</v>
          </cell>
          <cell r="S67" t="str">
            <v>ПТЭЭПЭЭ</v>
          </cell>
          <cell r="V67">
            <v>0.4375</v>
          </cell>
        </row>
        <row r="68">
          <cell r="E68" t="str">
            <v>ИП Погодин Сергей Михайлович</v>
          </cell>
          <cell r="G68" t="str">
            <v>Щербаков</v>
          </cell>
          <cell r="H68" t="str">
            <v>Андрей</v>
          </cell>
          <cell r="I68" t="str">
            <v>Владимирович</v>
          </cell>
          <cell r="K68" t="str">
            <v>инженер ОПС , слаботочных систем</v>
          </cell>
          <cell r="L68"/>
          <cell r="M68" t="str">
            <v>внеочередная</v>
          </cell>
          <cell r="N68" t="str">
            <v>административно—технический персонал</v>
          </cell>
          <cell r="R68" t="str">
            <v>IV до 1000 В</v>
          </cell>
          <cell r="S68" t="str">
            <v>ПТЭЭПЭЭ</v>
          </cell>
          <cell r="V68">
            <v>0.4375</v>
          </cell>
        </row>
        <row r="69">
          <cell r="E69" t="str">
            <v>ИП Погодин Сергей Михайлович</v>
          </cell>
          <cell r="G69" t="str">
            <v>Копалин</v>
          </cell>
          <cell r="H69" t="str">
            <v>Константин</v>
          </cell>
          <cell r="I69" t="str">
            <v>Александрович</v>
          </cell>
          <cell r="K69" t="str">
            <v>инженер ОПС , слаботочных систем</v>
          </cell>
          <cell r="L69"/>
          <cell r="M69" t="str">
            <v>внеочередная</v>
          </cell>
          <cell r="N69" t="str">
            <v>административно—технический персонал</v>
          </cell>
          <cell r="R69" t="str">
            <v>V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ООО "ФМ СЕРВИС"</v>
          </cell>
          <cell r="G70" t="str">
            <v>Бычкова</v>
          </cell>
          <cell r="H70" t="str">
            <v>Лилия</v>
          </cell>
          <cell r="I70" t="str">
            <v>Ринатовна</v>
          </cell>
          <cell r="K70" t="str">
            <v>Инженер-электрик</v>
          </cell>
          <cell r="L70"/>
          <cell r="M70" t="str">
            <v>внеочередная</v>
          </cell>
          <cell r="N70" t="str">
            <v>административно—технический персонал</v>
          </cell>
          <cell r="R70" t="str">
            <v>V 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>ООО "ГК ПРОФЭЛЕКТРО"</v>
          </cell>
          <cell r="G71" t="str">
            <v>Шмидт</v>
          </cell>
          <cell r="H71" t="str">
            <v>Константин</v>
          </cell>
          <cell r="I71" t="str">
            <v>Владимирович</v>
          </cell>
          <cell r="K71" t="str">
            <v>Заместитель руководителя отдела складской логистики</v>
          </cell>
          <cell r="L71"/>
          <cell r="M71" t="str">
            <v>первичная</v>
          </cell>
          <cell r="N71" t="str">
            <v>административно—технический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"ФМ СЕРВИС"</v>
          </cell>
          <cell r="G72" t="str">
            <v>Иванов</v>
          </cell>
          <cell r="H72" t="str">
            <v>Павел</v>
          </cell>
          <cell r="I72" t="str">
            <v>Анатольевич</v>
          </cell>
          <cell r="K72" t="str">
            <v>Руководитель службы эксплуатации</v>
          </cell>
          <cell r="L72"/>
          <cell r="M72" t="str">
            <v>очередная</v>
          </cell>
          <cell r="N72" t="str">
            <v>административно—технический персонал</v>
          </cell>
          <cell r="R72" t="str">
            <v>V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ООО "БЭС"</v>
          </cell>
          <cell r="G73" t="str">
            <v>Половцев</v>
          </cell>
          <cell r="H73" t="str">
            <v>Александр</v>
          </cell>
          <cell r="I73" t="str">
            <v>Викторович</v>
          </cell>
          <cell r="K73" t="str">
            <v>Заместитель главного инженера</v>
          </cell>
          <cell r="L73"/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V до и выше 1000 В</v>
          </cell>
          <cell r="S73" t="str">
            <v>ПТЭЭСиС</v>
          </cell>
          <cell r="V73">
            <v>0.4375</v>
          </cell>
        </row>
        <row r="74">
          <cell r="E74" t="str">
            <v>МАОУ "ОЦ "СТАРТ" ИМ. К.Д. УШИНСКОГО"</v>
          </cell>
          <cell r="G74" t="str">
            <v>Кондрашин</v>
          </cell>
          <cell r="H74" t="str">
            <v>Евгений</v>
          </cell>
          <cell r="I74" t="str">
            <v>Николаевич</v>
          </cell>
          <cell r="K74" t="str">
            <v>Учитель физики</v>
          </cell>
          <cell r="L74"/>
          <cell r="M74" t="str">
            <v>первичная</v>
          </cell>
          <cell r="N74" t="str">
            <v>административно—технический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МАОУ "ОЦ "СТАРТ" ИМ. К.Д. УШИНСКОГО"</v>
          </cell>
          <cell r="G75" t="str">
            <v>Малашенко</v>
          </cell>
          <cell r="H75" t="str">
            <v>Евгения</v>
          </cell>
          <cell r="I75" t="str">
            <v>Сергеевна</v>
          </cell>
          <cell r="K75" t="str">
            <v>Учитель физики</v>
          </cell>
          <cell r="L75"/>
          <cell r="M75" t="str">
            <v>первичная</v>
          </cell>
          <cell r="N75" t="str">
            <v>административно—технический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МАОУ "ОЦ "СТАРТ" ИМ. К.Д. УШИНСКОГО"</v>
          </cell>
          <cell r="G76" t="str">
            <v>Андреева</v>
          </cell>
          <cell r="H76" t="str">
            <v>Людмила</v>
          </cell>
          <cell r="I76" t="str">
            <v>Николаевна</v>
          </cell>
          <cell r="K76" t="str">
            <v>Учитель технологии</v>
          </cell>
          <cell r="L76"/>
          <cell r="M76" t="str">
            <v>первичная</v>
          </cell>
          <cell r="N76" t="str">
            <v>административно—технический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"Т.Б.М."</v>
          </cell>
          <cell r="G77" t="str">
            <v>Шемонаев</v>
          </cell>
          <cell r="H77" t="str">
            <v>Константин</v>
          </cell>
          <cell r="I77" t="str">
            <v>Михайлович</v>
          </cell>
          <cell r="K77" t="str">
            <v>Директор комплекса</v>
          </cell>
          <cell r="L77"/>
          <cell r="M77" t="str">
            <v>первичная</v>
          </cell>
          <cell r="N77" t="str">
            <v>административно—технический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"Т.Б.М."</v>
          </cell>
          <cell r="G78" t="str">
            <v>Зангионов</v>
          </cell>
          <cell r="H78" t="str">
            <v>Артур</v>
          </cell>
          <cell r="I78" t="str">
            <v>Робертович</v>
          </cell>
          <cell r="K78" t="str">
            <v>Заместитель директора комплекса</v>
          </cell>
          <cell r="L78"/>
          <cell r="M78" t="str">
            <v>первичная</v>
          </cell>
          <cell r="N78" t="str">
            <v>административно—технический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"Т.Б.М."</v>
          </cell>
          <cell r="G79" t="str">
            <v>Подойницын</v>
          </cell>
          <cell r="H79" t="str">
            <v>Николай</v>
          </cell>
          <cell r="I79" t="str">
            <v>Олегович</v>
          </cell>
          <cell r="K79" t="str">
            <v>Директор склада</v>
          </cell>
          <cell r="L79"/>
          <cell r="M79" t="str">
            <v>первичная</v>
          </cell>
          <cell r="N79" t="str">
            <v>административно—технический персонал</v>
          </cell>
          <cell r="R79" t="str">
            <v>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"Т.Б.М."</v>
          </cell>
          <cell r="G80" t="str">
            <v>Цветков</v>
          </cell>
          <cell r="H80" t="str">
            <v>Вячеслав</v>
          </cell>
          <cell r="I80" t="str">
            <v>Михайлович</v>
          </cell>
          <cell r="K80" t="str">
            <v>Старший механик</v>
          </cell>
          <cell r="L80"/>
          <cell r="M80" t="str">
            <v>первичная</v>
          </cell>
          <cell r="N80" t="str">
            <v>административно—технический персонал</v>
          </cell>
          <cell r="R80" t="str">
            <v>II до 1000 В</v>
          </cell>
          <cell r="S80" t="str">
            <v>ПТЭЭПЭЭ</v>
          </cell>
          <cell r="V80">
            <v>0.45833333333333298</v>
          </cell>
        </row>
        <row r="81">
          <cell r="E81" t="str">
            <v>ООО "Т.Б.М."</v>
          </cell>
          <cell r="G81" t="str">
            <v>Шаповал</v>
          </cell>
          <cell r="H81" t="str">
            <v>Юрий</v>
          </cell>
          <cell r="I81" t="str">
            <v>Николаевич</v>
          </cell>
          <cell r="K81" t="str">
            <v>Директор склада</v>
          </cell>
          <cell r="L81"/>
          <cell r="M81" t="str">
            <v>первичная</v>
          </cell>
          <cell r="N81" t="str">
            <v>административно—технический персонал</v>
          </cell>
          <cell r="R81" t="str">
            <v>II до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ЗАО "РАХМАНОВСКИЙ ШЕЛКОВЫЙ КОМБИНАТ"</v>
          </cell>
          <cell r="G82" t="str">
            <v>Крыленко</v>
          </cell>
          <cell r="H82" t="str">
            <v>Андрей</v>
          </cell>
          <cell r="I82" t="str">
            <v>Анатольевич</v>
          </cell>
          <cell r="K82" t="str">
            <v>Главный инженер</v>
          </cell>
          <cell r="L82"/>
          <cell r="M82" t="str">
            <v>очередная</v>
          </cell>
          <cell r="N82" t="str">
            <v>административно—технический персонал</v>
          </cell>
          <cell r="R82" t="str">
            <v>IV до и выше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ЗАО "РАХМАНОВСКИЙ ШЕЛКОВЫЙ КОМБИНАТ"</v>
          </cell>
          <cell r="G83" t="str">
            <v>Краснояров</v>
          </cell>
          <cell r="H83" t="str">
            <v>Роман</v>
          </cell>
          <cell r="I83" t="str">
            <v>Олегович</v>
          </cell>
          <cell r="K83" t="str">
            <v>Начальник электроцеха</v>
          </cell>
          <cell r="L83"/>
          <cell r="M83" t="str">
            <v>очередная</v>
          </cell>
          <cell r="N83" t="str">
            <v>административно—технический персонал</v>
          </cell>
          <cell r="R83" t="str">
            <v>V до и выше 1000 В</v>
          </cell>
          <cell r="S83" t="str">
            <v>ПТЭЭПЭЭ</v>
          </cell>
          <cell r="V83">
            <v>0.45833333333333298</v>
          </cell>
        </row>
        <row r="84">
          <cell r="E84" t="str">
            <v>ООО "ТСН"</v>
          </cell>
          <cell r="G84" t="str">
            <v>Кузьмук</v>
          </cell>
          <cell r="H84" t="str">
            <v>Дмитрий</v>
          </cell>
          <cell r="I84" t="str">
            <v>Владимирович</v>
          </cell>
          <cell r="K84" t="str">
            <v>Главный инженер по организации эксплуатации и ремонту зданий и сооружений</v>
          </cell>
          <cell r="L84"/>
          <cell r="M84" t="str">
            <v>внеочередная</v>
          </cell>
          <cell r="N84" t="str">
            <v>административно—технический персонал</v>
          </cell>
          <cell r="R84" t="str">
            <v>III до и выше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ООО "ТСН"</v>
          </cell>
          <cell r="G85" t="str">
            <v>Марьин</v>
          </cell>
          <cell r="H85" t="str">
            <v>Владимир</v>
          </cell>
          <cell r="I85" t="str">
            <v>Вениаминович</v>
          </cell>
          <cell r="K85" t="str">
            <v>Техник по газовому хозяйству</v>
          </cell>
          <cell r="L85"/>
          <cell r="M85" t="str">
            <v>внеочередная</v>
          </cell>
          <cell r="N85" t="str">
            <v>административно—технический персонал</v>
          </cell>
          <cell r="R85" t="str">
            <v>III до и выше 1000 В</v>
          </cell>
          <cell r="S85" t="str">
            <v>ПТЭЭПЭЭ</v>
          </cell>
          <cell r="V85">
            <v>0.45833333333333298</v>
          </cell>
        </row>
        <row r="86">
          <cell r="E86" t="str">
            <v>ООО "УК "ЛИГА"</v>
          </cell>
          <cell r="G86" t="str">
            <v>Дорохов</v>
          </cell>
          <cell r="H86" t="str">
            <v>Сергей</v>
          </cell>
          <cell r="I86" t="str">
            <v>Владимирович</v>
          </cell>
          <cell r="K86" t="str">
            <v>Электромонтажник электрических систем и оборудования</v>
          </cell>
          <cell r="L86"/>
          <cell r="M86" t="str">
            <v>очередная</v>
          </cell>
          <cell r="N86" t="str">
            <v>оперативно-ремонтный персонал</v>
          </cell>
          <cell r="R86" t="str">
            <v>III до 1000 В</v>
          </cell>
          <cell r="S86" t="str">
            <v>ПТЭЭПЭЭ</v>
          </cell>
          <cell r="V86">
            <v>0.45833333333333298</v>
          </cell>
        </row>
        <row r="87">
          <cell r="E87" t="str">
            <v>ООО "УК "ЛИГА"</v>
          </cell>
          <cell r="G87" t="str">
            <v>Келямов</v>
          </cell>
          <cell r="H87" t="str">
            <v>Айдер</v>
          </cell>
          <cell r="I87" t="str">
            <v>Нариманович</v>
          </cell>
          <cell r="K87" t="str">
            <v>Электромонтажник электрических систем и оборудования</v>
          </cell>
          <cell r="L87"/>
          <cell r="M87" t="str">
            <v>первичная</v>
          </cell>
          <cell r="N87" t="str">
            <v>оперативно-ремонтный персонал</v>
          </cell>
          <cell r="R87" t="str">
            <v>II до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ООО "УК "ЛИГА"</v>
          </cell>
          <cell r="G88" t="str">
            <v>Ватаву</v>
          </cell>
          <cell r="H88" t="str">
            <v>Георге</v>
          </cell>
          <cell r="I88" t="str">
            <v>Георгевич</v>
          </cell>
          <cell r="K88" t="str">
            <v>Главный инженер</v>
          </cell>
          <cell r="L88"/>
          <cell r="M88" t="str">
            <v>первичная</v>
          </cell>
          <cell r="N88" t="str">
            <v>административно—технический персонал</v>
          </cell>
          <cell r="R88" t="str">
            <v>II до 1000 В</v>
          </cell>
          <cell r="S88" t="str">
            <v>ПТЭЭПЭЭ</v>
          </cell>
          <cell r="V88">
            <v>0.45833333333333298</v>
          </cell>
        </row>
        <row r="89">
          <cell r="E89" t="str">
            <v>ООО "УК "ЛИГА"</v>
          </cell>
          <cell r="G89" t="str">
            <v>Алиназаров</v>
          </cell>
          <cell r="H89" t="str">
            <v>Пахлаван</v>
          </cell>
          <cell r="I89" t="str">
            <v>Баротович</v>
          </cell>
          <cell r="K89" t="str">
            <v>Плотник</v>
          </cell>
          <cell r="L89"/>
          <cell r="M89" t="str">
            <v>первичная</v>
          </cell>
          <cell r="N89" t="str">
            <v>оперативно-ремонтный персонал</v>
          </cell>
          <cell r="R89" t="str">
            <v>II до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ООО "УК "ЛИГА"</v>
          </cell>
          <cell r="G90" t="str">
            <v>Белозеров</v>
          </cell>
          <cell r="H90" t="str">
            <v>Валерий</v>
          </cell>
          <cell r="I90" t="str">
            <v>Евгеньевич</v>
          </cell>
          <cell r="K90" t="str">
            <v>Электромонтажник электрических систем и оборудования</v>
          </cell>
          <cell r="L90"/>
          <cell r="M90" t="str">
            <v>первичная</v>
          </cell>
          <cell r="N90" t="str">
            <v>оперативно-ремонтный персонал</v>
          </cell>
          <cell r="R90" t="str">
            <v>II до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ООО "МИКРОРАЙОН-СЕРВИС"</v>
          </cell>
          <cell r="G91" t="str">
            <v>Кондратенков</v>
          </cell>
          <cell r="H91" t="str">
            <v>Юрий</v>
          </cell>
          <cell r="I91" t="str">
            <v>Владимирович</v>
          </cell>
          <cell r="K91" t="str">
            <v>Заместитель генерального директора</v>
          </cell>
          <cell r="L91"/>
          <cell r="M91" t="str">
            <v>внеочередная</v>
          </cell>
          <cell r="N91" t="str">
            <v>административно—технический персонал</v>
          </cell>
          <cell r="R91" t="str">
            <v>III до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ИП ИЛЬЕНКО ВЛАДИМИР АНДРЕЕВИЧ</v>
          </cell>
          <cell r="G92" t="str">
            <v>Комаров</v>
          </cell>
          <cell r="H92" t="str">
            <v>Игорь</v>
          </cell>
          <cell r="I92" t="str">
            <v>Александрович</v>
          </cell>
          <cell r="K92" t="str">
            <v>Электрик</v>
          </cell>
          <cell r="L92"/>
          <cell r="M92" t="str">
            <v>очередная</v>
          </cell>
          <cell r="N92" t="str">
            <v>оперативно-ремонтный персонал</v>
          </cell>
          <cell r="R92" t="str">
            <v>III до 1000 В</v>
          </cell>
          <cell r="S92" t="str">
            <v>ПТЭЭПЭЭ</v>
          </cell>
          <cell r="V92">
            <v>0.45833333333333298</v>
          </cell>
        </row>
        <row r="93">
          <cell r="E93" t="str">
            <v>ООО "СДЭК-ГЛОБАЛ"</v>
          </cell>
          <cell r="G93" t="str">
            <v>Муртазалиев</v>
          </cell>
          <cell r="H93" t="str">
            <v>Заур</v>
          </cell>
          <cell r="I93" t="str">
            <v>Идрисович</v>
          </cell>
          <cell r="K93" t="str">
            <v>Техник</v>
          </cell>
          <cell r="L93"/>
          <cell r="M93" t="str">
            <v>первичная</v>
          </cell>
          <cell r="N93" t="str">
            <v>ремонтный персонал</v>
          </cell>
          <cell r="R93" t="str">
            <v>II до 1000 В</v>
          </cell>
          <cell r="S93" t="str">
            <v>ПТЭЭПЭЭ</v>
          </cell>
          <cell r="V93">
            <v>0.45833333333333298</v>
          </cell>
        </row>
        <row r="94">
          <cell r="E94" t="str">
            <v>ООО "СДЭК-ГЛОБАЛ"</v>
          </cell>
          <cell r="G94" t="str">
            <v>Бездетко</v>
          </cell>
          <cell r="H94" t="str">
            <v>Николай</v>
          </cell>
          <cell r="I94" t="str">
            <v>Иванович</v>
          </cell>
          <cell r="K94" t="str">
            <v>Техник</v>
          </cell>
          <cell r="L94"/>
          <cell r="M94" t="str">
            <v>первичная</v>
          </cell>
          <cell r="N94" t="str">
            <v>ремонтный персонал</v>
          </cell>
          <cell r="R94" t="str">
            <v>II до 1000 В</v>
          </cell>
          <cell r="S94" t="str">
            <v>ПТЭЭПЭЭ</v>
          </cell>
          <cell r="V94">
            <v>0.45833333333333298</v>
          </cell>
        </row>
        <row r="95">
          <cell r="E95" t="str">
            <v>ООО "ГРЕЙ"</v>
          </cell>
          <cell r="G95" t="str">
            <v>Мамонов</v>
          </cell>
          <cell r="H95" t="str">
            <v>Дмитрий</v>
          </cell>
          <cell r="I95" t="str">
            <v>Егорович</v>
          </cell>
          <cell r="K95" t="str">
            <v>Генеральный директор</v>
          </cell>
          <cell r="L95"/>
          <cell r="M95" t="str">
            <v>очередная</v>
          </cell>
          <cell r="N95" t="str">
            <v>административно—технический персонал</v>
          </cell>
          <cell r="R95" t="str">
            <v>III до 1000 В</v>
          </cell>
          <cell r="S95" t="str">
            <v>ПТЭЭПЭЭ</v>
          </cell>
          <cell r="V95">
            <v>0.45833333333333298</v>
          </cell>
        </row>
        <row r="96">
          <cell r="E96" t="str">
            <v>ИП СИРОТА ОЛЕГ АЛЕКСАНДРОВИЧ</v>
          </cell>
          <cell r="G96" t="str">
            <v>Церцвадзе</v>
          </cell>
          <cell r="H96" t="str">
            <v>Артем</v>
          </cell>
          <cell r="I96" t="str">
            <v>Александрович</v>
          </cell>
          <cell r="K96" t="str">
            <v>Начальник участка механиков по ремонту и обслуживанию производственного оборудования</v>
          </cell>
          <cell r="L96"/>
          <cell r="M96" t="str">
            <v>очередная</v>
          </cell>
          <cell r="N96" t="str">
            <v>административно—технический персонал</v>
          </cell>
          <cell r="R96" t="str">
            <v>III до и выше 1000 В</v>
          </cell>
          <cell r="S96" t="str">
            <v>ПТЭЭПЭЭ</v>
          </cell>
          <cell r="V96">
            <v>0.45833333333333298</v>
          </cell>
        </row>
        <row r="97">
          <cell r="E97" t="str">
            <v>АО "ЭНЕРГОЦЕНТР"</v>
          </cell>
          <cell r="G97" t="str">
            <v>Шишков</v>
          </cell>
          <cell r="H97" t="str">
            <v>Сергей</v>
          </cell>
          <cell r="I97" t="str">
            <v>Витальевич</v>
          </cell>
          <cell r="K97" t="str">
            <v>Электромонтажник по распределительным устройствам</v>
          </cell>
          <cell r="L97"/>
          <cell r="M97" t="str">
            <v>внеочередная</v>
          </cell>
          <cell r="N97" t="str">
            <v>оперативно-ремонтный персонал</v>
          </cell>
          <cell r="R97" t="str">
            <v>II до 1000 В</v>
          </cell>
          <cell r="S97" t="str">
            <v>ПТЭЭПЭЭ</v>
          </cell>
          <cell r="V97">
            <v>0.45833333333333298</v>
          </cell>
        </row>
        <row r="98">
          <cell r="E98" t="str">
            <v>АО "ЭНЕРГОЦЕНТР"</v>
          </cell>
          <cell r="G98" t="str">
            <v>Баранов</v>
          </cell>
          <cell r="H98" t="str">
            <v>Николай</v>
          </cell>
          <cell r="I98" t="str">
            <v>Михайлович</v>
          </cell>
          <cell r="K98" t="str">
            <v>Электромонтажник по распределительным устройствам</v>
          </cell>
          <cell r="L98"/>
          <cell r="M98" t="str">
            <v>первичная</v>
          </cell>
          <cell r="N98" t="str">
            <v>оперативно-ремонтный персонал</v>
          </cell>
          <cell r="R98" t="str">
            <v>II до 1000 В</v>
          </cell>
          <cell r="S98" t="str">
            <v>ПТЭЭПЭЭ</v>
          </cell>
          <cell r="V98">
            <v>0.45833333333333298</v>
          </cell>
        </row>
        <row r="99">
          <cell r="E99" t="str">
            <v>АО "ЭНЕРГОЦЕНТР"</v>
          </cell>
          <cell r="G99" t="str">
            <v>Миняев</v>
          </cell>
          <cell r="H99" t="str">
            <v>Илья</v>
          </cell>
          <cell r="I99" t="str">
            <v>Сергеевич</v>
          </cell>
          <cell r="K99" t="str">
            <v>Электромонтажник по распределительным устройствам</v>
          </cell>
          <cell r="L99"/>
          <cell r="M99" t="str">
            <v>внеочередная</v>
          </cell>
          <cell r="N99" t="str">
            <v>оперативно-ремонтный персонал</v>
          </cell>
          <cell r="R99" t="str">
            <v>III до 1000 В</v>
          </cell>
          <cell r="S99" t="str">
            <v>ПТЭЭПЭЭ</v>
          </cell>
          <cell r="V99">
            <v>0.45833333333333298</v>
          </cell>
        </row>
        <row r="100">
          <cell r="E100" t="str">
            <v>АО "ЭНЕРГОЦЕНТР"</v>
          </cell>
          <cell r="G100" t="str">
            <v>Сбойчаков</v>
          </cell>
          <cell r="H100" t="str">
            <v>Алексей</v>
          </cell>
          <cell r="I100" t="str">
            <v>Константинович</v>
          </cell>
          <cell r="K100" t="str">
            <v>Специалист по охране труда</v>
          </cell>
          <cell r="L100"/>
          <cell r="M100" t="str">
            <v>внеочередная</v>
          </cell>
          <cell r="N100" t="str">
            <v>контролирующий электроустановки</v>
          </cell>
          <cell r="R100" t="str">
            <v>III до 1000 В</v>
          </cell>
          <cell r="S100" t="str">
            <v>ПТЭЭПЭЭ</v>
          </cell>
          <cell r="V100">
            <v>0.47916666666666702</v>
          </cell>
        </row>
        <row r="101">
          <cell r="E101" t="str">
            <v>АО "ДП "ИСТРА-НУТРИЦИЯ"</v>
          </cell>
          <cell r="G101" t="str">
            <v>Тарасов</v>
          </cell>
          <cell r="H101" t="str">
            <v>Владимир</v>
          </cell>
          <cell r="I101" t="str">
            <v>Михайлович</v>
          </cell>
          <cell r="K101" t="str">
            <v>Главный энергетик</v>
          </cell>
          <cell r="L101"/>
          <cell r="M101" t="str">
            <v>очередная</v>
          </cell>
          <cell r="N101" t="str">
            <v>административно—технический персонал</v>
          </cell>
          <cell r="R101" t="str">
            <v>V до и выше 1000 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ООО "СК ГЕФЕСТ-СТРОЙ"</v>
          </cell>
          <cell r="G102" t="str">
            <v>Пермин</v>
          </cell>
          <cell r="H102" t="str">
            <v>Алексей</v>
          </cell>
          <cell r="I102" t="str">
            <v>Владимирович</v>
          </cell>
          <cell r="K102" t="str">
            <v>Производитель работ</v>
          </cell>
          <cell r="L102"/>
          <cell r="M102" t="str">
            <v>внеочередная</v>
          </cell>
          <cell r="N102" t="str">
            <v>административно—технический персонал</v>
          </cell>
          <cell r="R102" t="str">
            <v>IV до и выше 1000 В</v>
          </cell>
          <cell r="S102" t="str">
            <v>ПТЭЭПЭЭ</v>
          </cell>
          <cell r="V102">
            <v>0.47916666666666702</v>
          </cell>
        </row>
        <row r="103">
          <cell r="E103" t="str">
            <v>ООО "СК ГЕФЕСТ-СТРОЙ"</v>
          </cell>
          <cell r="G103" t="str">
            <v>Стародубцев</v>
          </cell>
          <cell r="H103" t="str">
            <v>Михаил</v>
          </cell>
          <cell r="I103" t="str">
            <v>Сергеевич</v>
          </cell>
          <cell r="K103" t="str">
            <v>Производитель работ</v>
          </cell>
          <cell r="L103"/>
          <cell r="M103" t="str">
            <v>внеочередная</v>
          </cell>
          <cell r="N103" t="str">
            <v>административно—технический персонал</v>
          </cell>
          <cell r="R103" t="str">
            <v>IV до и выше 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>АО "ЛОНМАДИ"</v>
          </cell>
          <cell r="G104" t="str">
            <v>Суворов</v>
          </cell>
          <cell r="H104" t="str">
            <v>Лев</v>
          </cell>
          <cell r="I104" t="str">
            <v>Алексеевич</v>
          </cell>
          <cell r="K104" t="str">
            <v>Главный инженер</v>
          </cell>
          <cell r="L104"/>
          <cell r="M104" t="str">
            <v>внеочередная</v>
          </cell>
          <cell r="N104" t="str">
            <v>административно—технический персонал</v>
          </cell>
          <cell r="R104" t="str">
            <v>IV до и выше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АО "ЛОНМАДИ"</v>
          </cell>
          <cell r="G105" t="str">
            <v>Волков</v>
          </cell>
          <cell r="H105" t="str">
            <v>Игорь</v>
          </cell>
          <cell r="I105" t="str">
            <v>Алексеевич</v>
          </cell>
          <cell r="K105" t="str">
            <v>Инженер по эксплуатации слаботочных систем</v>
          </cell>
          <cell r="L105"/>
          <cell r="M105" t="str">
            <v>первичная</v>
          </cell>
          <cell r="N105" t="str">
            <v>административно—технический персонал</v>
          </cell>
          <cell r="R105" t="str">
            <v>II до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АО "ЛОНМАДИ"</v>
          </cell>
          <cell r="G106" t="str">
            <v>Китаев</v>
          </cell>
          <cell r="H106" t="str">
            <v>Михаил</v>
          </cell>
          <cell r="I106" t="str">
            <v>Викторович</v>
          </cell>
          <cell r="K106" t="str">
            <v>Заместитель главного энергетика - ведущий инженер по эксплуатации слаботочных систем</v>
          </cell>
          <cell r="L106"/>
          <cell r="M106" t="str">
            <v>очередная</v>
          </cell>
          <cell r="N106" t="str">
            <v>административно—технический персонал</v>
          </cell>
          <cell r="R106" t="str">
            <v>V до и выше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АО "ЛОНМАДИ"</v>
          </cell>
          <cell r="G107" t="str">
            <v>Овчинников</v>
          </cell>
          <cell r="H107" t="str">
            <v>Константин</v>
          </cell>
          <cell r="I107" t="str">
            <v>Иванович</v>
          </cell>
          <cell r="K107" t="str">
            <v>Главный механик</v>
          </cell>
          <cell r="L107"/>
          <cell r="M107" t="str">
            <v>первичная</v>
          </cell>
          <cell r="N107" t="str">
            <v>административно—технический персонал</v>
          </cell>
          <cell r="R107" t="str">
            <v>II до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АО "ЛОНМАДИ"</v>
          </cell>
          <cell r="G108" t="str">
            <v>Миронов</v>
          </cell>
          <cell r="H108" t="str">
            <v>Алексей</v>
          </cell>
          <cell r="I108" t="str">
            <v>Валерьевич</v>
          </cell>
          <cell r="K108" t="str">
            <v>Руководитель сервисной службы ДГУ</v>
          </cell>
          <cell r="L108"/>
          <cell r="M108" t="str">
            <v>первичная</v>
          </cell>
          <cell r="N108" t="str">
            <v>административно—технический персонал</v>
          </cell>
          <cell r="R108" t="str">
            <v>II до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ООО "ЭКСПЛУАТИРУЮЩАЯ ОРГАНИЗАЦИЯ "ЗОЛОТЫЕ КУПОЛА"</v>
          </cell>
          <cell r="G109" t="str">
            <v>Тарабаев</v>
          </cell>
          <cell r="H109" t="str">
            <v>Сергей</v>
          </cell>
          <cell r="I109" t="str">
            <v>Борисович</v>
          </cell>
          <cell r="K109" t="str">
            <v>Энергетик</v>
          </cell>
          <cell r="L109"/>
          <cell r="M109" t="str">
            <v>первичная</v>
          </cell>
          <cell r="N109" t="str">
            <v>административно—технический персонал</v>
          </cell>
          <cell r="R109" t="str">
            <v>II до 1000 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ООО "ЭКСПЛУАТИРУЮЩАЯ ОРГАНИЗАЦИЯ "ЗОЛОТЫЕ КУПОЛА"</v>
          </cell>
          <cell r="G110" t="str">
            <v>Кравцов</v>
          </cell>
          <cell r="H110" t="str">
            <v>Павел</v>
          </cell>
          <cell r="I110" t="str">
            <v>Иванович</v>
          </cell>
          <cell r="K110" t="str">
            <v>электрик</v>
          </cell>
          <cell r="L110"/>
          <cell r="M110" t="str">
            <v>первичная</v>
          </cell>
          <cell r="N110" t="str">
            <v>административно—технический персонал</v>
          </cell>
          <cell r="R110" t="str">
            <v>II до 1000 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ООО "МАРТИНИ РУС"</v>
          </cell>
          <cell r="G111" t="str">
            <v>Шитиков</v>
          </cell>
          <cell r="H111" t="str">
            <v>Андрей</v>
          </cell>
          <cell r="I111" t="str">
            <v>Александрович</v>
          </cell>
          <cell r="K111" t="str">
            <v>Электромонтер по ремонту и обслуживанию оборудования</v>
          </cell>
          <cell r="L111"/>
          <cell r="M111" t="str">
            <v>внеочередная</v>
          </cell>
          <cell r="N111" t="str">
            <v>административно—технический персонал</v>
          </cell>
          <cell r="R111" t="str">
            <v>III до и выше 1000 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ООО "УПРАВЛЯЮЩАЯ КОМПАНИЯ "ЖИЛТРАНС"</v>
          </cell>
          <cell r="G112" t="str">
            <v>Мизиков</v>
          </cell>
          <cell r="H112" t="str">
            <v>Максим</v>
          </cell>
          <cell r="I112" t="str">
            <v>Викторович</v>
          </cell>
          <cell r="K112" t="str">
            <v>Генеральный директор</v>
          </cell>
          <cell r="L112"/>
          <cell r="M112" t="str">
            <v>первичная</v>
          </cell>
          <cell r="N112" t="str">
            <v>административно—технический персонал</v>
          </cell>
          <cell r="R112" t="str">
            <v>II до и выше 1000 В</v>
          </cell>
          <cell r="S112" t="str">
            <v>ПТЭЭПЭЭ</v>
          </cell>
          <cell r="V112">
            <v>0.47916666666666702</v>
          </cell>
        </row>
        <row r="113">
          <cell r="E113" t="str">
            <v>ООО "СМАРТСИ"</v>
          </cell>
          <cell r="G113" t="str">
            <v>Магомадов</v>
          </cell>
          <cell r="H113" t="str">
            <v>Мовсар</v>
          </cell>
          <cell r="I113" t="str">
            <v>Насрудинович</v>
          </cell>
          <cell r="K113" t="str">
            <v>сборщик-монтажник</v>
          </cell>
          <cell r="L113"/>
          <cell r="M113" t="str">
            <v>первичная</v>
          </cell>
          <cell r="N113" t="str">
            <v>ремонтный персонал</v>
          </cell>
          <cell r="R113" t="str">
            <v>II до 1000 В</v>
          </cell>
          <cell r="S113" t="str">
            <v>ПТЭЭПЭЭ</v>
          </cell>
          <cell r="V113">
            <v>0.47916666666666702</v>
          </cell>
        </row>
        <row r="114">
          <cell r="E114" t="str">
            <v>АО "АФС"</v>
          </cell>
          <cell r="G114" t="str">
            <v>Никулкин</v>
          </cell>
          <cell r="H114" t="str">
            <v>Василий</v>
          </cell>
          <cell r="I114" t="str">
            <v>Николаевич</v>
          </cell>
          <cell r="K114" t="str">
            <v>Инженер-испытатель</v>
          </cell>
          <cell r="L114"/>
          <cell r="M114" t="str">
            <v>очередная</v>
          </cell>
          <cell r="N114" t="str">
            <v>административно—технический персонал</v>
          </cell>
          <cell r="R114" t="str">
            <v>IV до 1000 В</v>
          </cell>
          <cell r="S114" t="str">
            <v>ПТЭЭПЭЭ</v>
          </cell>
          <cell r="V114">
            <v>0.47916666666666702</v>
          </cell>
        </row>
        <row r="115">
          <cell r="E115" t="str">
            <v>МАУ ДО ДДТ "СОЗВЕЗДИЕ"</v>
          </cell>
          <cell r="G115" t="str">
            <v>Бобкова</v>
          </cell>
          <cell r="H115" t="str">
            <v>Елена</v>
          </cell>
          <cell r="I115" t="str">
            <v>Валерьевна</v>
          </cell>
          <cell r="K115" t="str">
            <v>Администратор</v>
          </cell>
          <cell r="L115"/>
          <cell r="M115" t="str">
            <v>очередная</v>
          </cell>
          <cell r="N115" t="str">
            <v>административно—технический персонал</v>
          </cell>
          <cell r="R115" t="str">
            <v>III до и выше 1000 В</v>
          </cell>
          <cell r="S115" t="str">
            <v>ПТЭЭПЭЭ</v>
          </cell>
          <cell r="V115">
            <v>0.47916666666666702</v>
          </cell>
        </row>
        <row r="116">
          <cell r="E116" t="str">
            <v>МАУ ДО ДДТ "СОЗВЕЗДИЕ"</v>
          </cell>
          <cell r="G116" t="str">
            <v>Жуков</v>
          </cell>
          <cell r="H116" t="str">
            <v>Михаил</v>
          </cell>
          <cell r="I116" t="str">
            <v>Юрьевич</v>
          </cell>
          <cell r="K116" t="str">
            <v>Администратор</v>
          </cell>
          <cell r="L116"/>
          <cell r="M116" t="str">
            <v>очередная</v>
          </cell>
          <cell r="N116" t="str">
            <v>административно—технический персонал</v>
          </cell>
          <cell r="R116" t="str">
            <v>III до и выше 1000 В</v>
          </cell>
          <cell r="S116" t="str">
            <v>ПТЭЭПЭЭ</v>
          </cell>
          <cell r="V116">
            <v>0.47916666666666702</v>
          </cell>
        </row>
        <row r="117">
          <cell r="E117" t="str">
            <v>ООО "НАЦИОНАЛ ЭНЕРДЖИ"</v>
          </cell>
          <cell r="G117" t="str">
            <v>Вячин</v>
          </cell>
          <cell r="H117" t="str">
            <v>Александр</v>
          </cell>
          <cell r="I117" t="str">
            <v>Евгеньевич</v>
          </cell>
          <cell r="K117" t="str">
            <v>инженер-механик</v>
          </cell>
          <cell r="L117"/>
          <cell r="M117" t="str">
            <v>очередная</v>
          </cell>
          <cell r="N117" t="str">
            <v>административно—технический персонал</v>
          </cell>
          <cell r="R117" t="str">
            <v>V до и выше 1000 В</v>
          </cell>
          <cell r="S117" t="str">
            <v>ПТЭЭПЭЭ</v>
          </cell>
          <cell r="V117">
            <v>0.47916666666666702</v>
          </cell>
        </row>
        <row r="118">
          <cell r="E118" t="str">
            <v>ООО "КОЛОС-ЭКСПРЕСС"</v>
          </cell>
          <cell r="G118" t="str">
            <v>Сирик</v>
          </cell>
          <cell r="H118" t="str">
            <v>Сергей</v>
          </cell>
          <cell r="I118" t="str">
            <v>Владимирович</v>
          </cell>
          <cell r="K118" t="str">
            <v>специалист электрохозяйства</v>
          </cell>
          <cell r="L118"/>
          <cell r="M118" t="str">
            <v>очередная</v>
          </cell>
          <cell r="N118" t="str">
            <v>административно—технический персонал</v>
          </cell>
          <cell r="R118" t="str">
            <v>V до и выше 1000 В</v>
          </cell>
          <cell r="S118" t="str">
            <v>ПТЭЭПЭЭ</v>
          </cell>
          <cell r="V118">
            <v>0.47916666666666702</v>
          </cell>
        </row>
        <row r="119">
          <cell r="E119" t="str">
            <v>ООО "ПРОФКОМ"</v>
          </cell>
          <cell r="G119" t="str">
            <v>Корольков</v>
          </cell>
          <cell r="H119" t="str">
            <v>Евгений</v>
          </cell>
          <cell r="I119" t="str">
            <v>Сергеевич</v>
          </cell>
          <cell r="K119" t="str">
            <v>Специалист по системам оповещения</v>
          </cell>
          <cell r="L119"/>
          <cell r="M119" t="str">
            <v>первичная</v>
          </cell>
          <cell r="N119" t="str">
            <v>оперативно-ремонтный персонал</v>
          </cell>
          <cell r="R119" t="str">
            <v>II до 1000 В</v>
          </cell>
          <cell r="S119" t="str">
            <v>ПТЭЭПЭЭ</v>
          </cell>
          <cell r="V119">
            <v>0.47916666666666702</v>
          </cell>
        </row>
        <row r="120">
          <cell r="E120" t="str">
            <v>АО "МЯСОКОМБИНАТ КЛИНСКИЙ"</v>
          </cell>
          <cell r="G120" t="str">
            <v>Герасимов</v>
          </cell>
          <cell r="H120" t="str">
            <v>Егор</v>
          </cell>
          <cell r="I120" t="str">
            <v>Антонович</v>
          </cell>
          <cell r="K120" t="str">
            <v>Электромонтер по ремонту и обслуживанию электрооборудования</v>
          </cell>
          <cell r="L120"/>
          <cell r="M120" t="str">
            <v>очередная</v>
          </cell>
          <cell r="N120" t="str">
            <v>оперативно-ремонтный персонал</v>
          </cell>
          <cell r="R120" t="str">
            <v>III до и выше 1000 В</v>
          </cell>
          <cell r="S120" t="str">
            <v>ПТЭЭПЭЭ</v>
          </cell>
          <cell r="V120">
            <v>0.54166666666666696</v>
          </cell>
        </row>
        <row r="121">
          <cell r="E121" t="str">
            <v>АО "МЯСОКОМБИНАТ КЛИНСКИЙ"</v>
          </cell>
          <cell r="G121" t="str">
            <v>Драгунов</v>
          </cell>
          <cell r="H121" t="str">
            <v>Иван</v>
          </cell>
          <cell r="I121" t="str">
            <v>Сергеевич</v>
          </cell>
          <cell r="K121" t="str">
            <v>Электромонтер по ремонту и обслуживанию электрооборудования</v>
          </cell>
          <cell r="L121"/>
          <cell r="M121" t="str">
            <v>первичная</v>
          </cell>
          <cell r="N121" t="str">
            <v>ремонтный персонал</v>
          </cell>
          <cell r="R121" t="str">
            <v>II до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АО "МЯСОКОМБИНАТ КЛИНСКИЙ"</v>
          </cell>
          <cell r="G122" t="str">
            <v>Данилов</v>
          </cell>
          <cell r="H122" t="str">
            <v>Анатолий</v>
          </cell>
          <cell r="I122" t="str">
            <v>Геннадьевич</v>
          </cell>
          <cell r="K122" t="str">
            <v>Электромонтер по ремонту и обслуживанию электрооборудования</v>
          </cell>
          <cell r="L122"/>
          <cell r="M122" t="str">
            <v>первичная</v>
          </cell>
          <cell r="N122" t="str">
            <v>ремонтный персонал</v>
          </cell>
          <cell r="R122" t="str">
            <v>II до 1000 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ООО "УК М7М12"</v>
          </cell>
          <cell r="G123" t="str">
            <v>Гвоздев</v>
          </cell>
          <cell r="H123" t="str">
            <v>Владимир</v>
          </cell>
          <cell r="I123" t="str">
            <v>Николаевич</v>
          </cell>
          <cell r="K123" t="str">
            <v>Специалист по охране труда</v>
          </cell>
          <cell r="L123"/>
          <cell r="M123" t="str">
            <v>очередная</v>
          </cell>
          <cell r="N123" t="str">
            <v>административно—технический персонал</v>
          </cell>
          <cell r="R123" t="str">
            <v>V до и выше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"ДФС"</v>
          </cell>
          <cell r="G124" t="str">
            <v>Фомин</v>
          </cell>
          <cell r="H124" t="str">
            <v>Вадим</v>
          </cell>
          <cell r="I124" t="str">
            <v>Юрьевич</v>
          </cell>
          <cell r="K124" t="str">
            <v>Начальник Отдела</v>
          </cell>
          <cell r="L124"/>
          <cell r="M124" t="str">
            <v>первичная</v>
          </cell>
          <cell r="N124" t="str">
            <v>административно—технический персонал</v>
          </cell>
          <cell r="R124" t="str">
            <v>II до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"ДФС"</v>
          </cell>
          <cell r="G125" t="str">
            <v>Маркин</v>
          </cell>
          <cell r="H125" t="str">
            <v>Иван</v>
          </cell>
          <cell r="I125" t="str">
            <v>Геннадиевич</v>
          </cell>
          <cell r="K125" t="str">
            <v>Инженер по организации эксплуатации и ремонту</v>
          </cell>
          <cell r="L125"/>
          <cell r="M125" t="str">
            <v>первичная</v>
          </cell>
          <cell r="N125" t="str">
            <v>административно—технический персонал</v>
          </cell>
          <cell r="R125" t="str">
            <v>II до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"ДФС"</v>
          </cell>
          <cell r="G126" t="str">
            <v>Кувшинов</v>
          </cell>
          <cell r="H126" t="str">
            <v>Егор</v>
          </cell>
          <cell r="I126" t="str">
            <v>Андреевич</v>
          </cell>
          <cell r="K126" t="str">
            <v>Начальник Отдела</v>
          </cell>
          <cell r="L126"/>
          <cell r="M126" t="str">
            <v>первичная</v>
          </cell>
          <cell r="N126" t="str">
            <v>административно—технический персонал</v>
          </cell>
          <cell r="R126" t="str">
            <v>II до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"ДФС"</v>
          </cell>
          <cell r="G127" t="str">
            <v>Ласкин</v>
          </cell>
          <cell r="H127" t="str">
            <v>Сергей</v>
          </cell>
          <cell r="I127" t="str">
            <v>Александрович</v>
          </cell>
          <cell r="K127" t="str">
            <v>Инженер по ремонту</v>
          </cell>
          <cell r="L127"/>
          <cell r="M127" t="str">
            <v>первичная</v>
          </cell>
          <cell r="N127" t="str">
            <v>ремонтный персонал</v>
          </cell>
          <cell r="R127" t="str">
            <v>II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ООО "ДФС"</v>
          </cell>
          <cell r="G128" t="str">
            <v>Евлоев</v>
          </cell>
          <cell r="H128" t="str">
            <v>Алихан</v>
          </cell>
          <cell r="I128" t="str">
            <v>Алиевич</v>
          </cell>
          <cell r="K128" t="str">
            <v>Инженер</v>
          </cell>
          <cell r="L128"/>
          <cell r="M128" t="str">
            <v>первичная</v>
          </cell>
          <cell r="N128" t="str">
            <v>административно—технический персонал</v>
          </cell>
          <cell r="R128" t="str">
            <v>II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"ПЗМК"</v>
          </cell>
          <cell r="G129" t="str">
            <v>Горпинич</v>
          </cell>
          <cell r="H129" t="str">
            <v>Дмитрий</v>
          </cell>
          <cell r="I129" t="str">
            <v>Витальевич</v>
          </cell>
          <cell r="K129" t="str">
            <v>директор завода</v>
          </cell>
          <cell r="L129"/>
          <cell r="M129" t="str">
            <v>очередная</v>
          </cell>
          <cell r="N129" t="str">
            <v>административно—технический персонал</v>
          </cell>
          <cell r="R129" t="str">
            <v>V до и выше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"ПЗМК"</v>
          </cell>
          <cell r="G130" t="str">
            <v>Горпинич</v>
          </cell>
          <cell r="H130" t="str">
            <v>Богдан</v>
          </cell>
          <cell r="I130" t="str">
            <v>Витальевич</v>
          </cell>
          <cell r="K130" t="str">
            <v>инженер по проектно-сметной работе</v>
          </cell>
          <cell r="L130"/>
          <cell r="M130" t="str">
            <v>очередная</v>
          </cell>
          <cell r="N130" t="str">
            <v>административно—технический персонал</v>
          </cell>
          <cell r="R130" t="str">
            <v>IV до и выше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"ПЗМК"</v>
          </cell>
          <cell r="G131" t="str">
            <v>Полиектов</v>
          </cell>
          <cell r="H131" t="str">
            <v>Владимир</v>
          </cell>
          <cell r="I131" t="str">
            <v>Альфредович</v>
          </cell>
          <cell r="K131" t="str">
            <v>Производитель работ</v>
          </cell>
          <cell r="L131"/>
          <cell r="M131" t="str">
            <v>очередная</v>
          </cell>
          <cell r="N131" t="str">
            <v>административно—технический персонал</v>
          </cell>
          <cell r="R131" t="str">
            <v>V до и выше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АО "КВИНТМАДИ"</v>
          </cell>
          <cell r="G132" t="str">
            <v>Торебаев</v>
          </cell>
          <cell r="H132" t="str">
            <v>Рустам</v>
          </cell>
          <cell r="I132" t="str">
            <v>Розымович</v>
          </cell>
          <cell r="K132" t="str">
            <v>Заместитель директора сервисной службы ОТТ</v>
          </cell>
          <cell r="L132"/>
          <cell r="M132" t="str">
            <v>первичная</v>
          </cell>
          <cell r="N132" t="str">
            <v>административно—технический персонал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АО "КВИНТМАДИ"</v>
          </cell>
          <cell r="G133" t="str">
            <v>Краснов</v>
          </cell>
          <cell r="H133" t="str">
            <v>Максим</v>
          </cell>
          <cell r="I133" t="str">
            <v>Алексеевич</v>
          </cell>
          <cell r="K133" t="str">
            <v>Главный инженер-механик I-й категории</v>
          </cell>
          <cell r="L133"/>
          <cell r="M133" t="str">
            <v>первичная</v>
          </cell>
          <cell r="N133" t="str">
            <v>административно—технический персонал</v>
          </cell>
          <cell r="R133" t="str">
            <v>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АО "КВИНТМАДИ"</v>
          </cell>
          <cell r="G134" t="str">
            <v>Панин</v>
          </cell>
          <cell r="H134" t="str">
            <v>Александр</v>
          </cell>
          <cell r="I134" t="str">
            <v>Олегович</v>
          </cell>
          <cell r="K134" t="str">
            <v>Региональный менеджер по PDI и работам на Контракт</v>
          </cell>
          <cell r="L134"/>
          <cell r="M134" t="str">
            <v>первичная</v>
          </cell>
          <cell r="N134" t="str">
            <v>административно—технический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АО "КВИНТМАДИ"</v>
          </cell>
          <cell r="G135" t="str">
            <v>Четвериков</v>
          </cell>
          <cell r="H135" t="str">
            <v>Алексей</v>
          </cell>
          <cell r="I135" t="str">
            <v>Николаевич</v>
          </cell>
          <cell r="K135" t="str">
            <v>Главный инженер-механик высшей категории</v>
          </cell>
          <cell r="L135"/>
          <cell r="M135" t="str">
            <v>первичная</v>
          </cell>
          <cell r="N135" t="str">
            <v>административно—технический персонал</v>
          </cell>
          <cell r="R135" t="str">
            <v>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"КПД-КАРГО"</v>
          </cell>
          <cell r="G136" t="str">
            <v>Волгин</v>
          </cell>
          <cell r="H136" t="str">
            <v>Михаил</v>
          </cell>
          <cell r="I136" t="str">
            <v>Анатольевич</v>
          </cell>
          <cell r="K136" t="str">
            <v>Техник</v>
          </cell>
          <cell r="L136"/>
          <cell r="M136" t="str">
            <v>внеочередная</v>
          </cell>
          <cell r="N136" t="str">
            <v>оперативно-ремонтный персонал</v>
          </cell>
          <cell r="R136" t="str">
            <v>II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"КПД-КАРГО"</v>
          </cell>
          <cell r="G137" t="str">
            <v>Борисов</v>
          </cell>
          <cell r="H137" t="str">
            <v>Александр</v>
          </cell>
          <cell r="I137" t="str">
            <v>Николаевич</v>
          </cell>
          <cell r="K137" t="str">
            <v>Специалист технической службы</v>
          </cell>
          <cell r="L137"/>
          <cell r="M137" t="str">
            <v>первичная</v>
          </cell>
          <cell r="N137" t="str">
            <v>оперативно-ремонтный персонал</v>
          </cell>
          <cell r="R137" t="str">
            <v>II до 1000 В</v>
          </cell>
          <cell r="S137" t="str">
            <v>ПТЭЭПЭЭ</v>
          </cell>
          <cell r="V137">
            <v>0.5625</v>
          </cell>
        </row>
        <row r="138">
          <cell r="E138" t="str">
            <v>МБУ "СУН"</v>
          </cell>
          <cell r="G138" t="str">
            <v>Белов</v>
          </cell>
          <cell r="H138" t="str">
            <v>Андрей</v>
          </cell>
          <cell r="I138" t="str">
            <v>Николаевич</v>
          </cell>
          <cell r="K138" t="str">
            <v>Главный инженер</v>
          </cell>
          <cell r="L138"/>
          <cell r="M138" t="str">
            <v>очередная</v>
          </cell>
          <cell r="N138" t="str">
            <v>административно—технический персонал</v>
          </cell>
          <cell r="R138" t="str">
            <v>IV до 1000 В</v>
          </cell>
          <cell r="S138" t="str">
            <v>ПТЭЭПЭЭ</v>
          </cell>
          <cell r="V138">
            <v>0.5625</v>
          </cell>
        </row>
        <row r="139">
          <cell r="E139" t="str">
            <v>МБУ "СУН"</v>
          </cell>
          <cell r="G139" t="str">
            <v>Кулаков</v>
          </cell>
          <cell r="H139" t="str">
            <v>Евгений</v>
          </cell>
          <cell r="I139" t="str">
            <v>Анатольевич</v>
          </cell>
          <cell r="K139" t="str">
            <v>Управляющий банно-прачечным комплексом</v>
          </cell>
          <cell r="L139"/>
          <cell r="M139" t="str">
            <v>очередная</v>
          </cell>
          <cell r="N139" t="str">
            <v>административно—технический персонал</v>
          </cell>
          <cell r="R139" t="str">
            <v>IV до 1000 В</v>
          </cell>
          <cell r="S139" t="str">
            <v>ПТЭЭПЭЭ</v>
          </cell>
          <cell r="V139">
            <v>0.5625</v>
          </cell>
        </row>
        <row r="140">
          <cell r="E140" t="str">
            <v>ООО "АВАНГАРД II"</v>
          </cell>
          <cell r="G140" t="str">
            <v>Гусаков</v>
          </cell>
          <cell r="H140" t="str">
            <v>Сергей</v>
          </cell>
          <cell r="I140" t="str">
            <v>Владимирович</v>
          </cell>
          <cell r="K140" t="str">
            <v>старший администратор</v>
          </cell>
          <cell r="L140"/>
          <cell r="M140" t="str">
            <v>первичная</v>
          </cell>
          <cell r="N140" t="str">
            <v>оперативно-ремонтный персонал</v>
          </cell>
          <cell r="R140" t="str">
            <v>II до 1000 В</v>
          </cell>
          <cell r="S140" t="str">
            <v>ПТЭЭПЭЭ</v>
          </cell>
          <cell r="V140">
            <v>0.5625</v>
          </cell>
        </row>
        <row r="141">
          <cell r="E141" t="str">
            <v>ООО "АШАН"</v>
          </cell>
          <cell r="G141" t="str">
            <v>Постнов</v>
          </cell>
          <cell r="H141" t="str">
            <v>Андрей</v>
          </cell>
          <cell r="I141" t="str">
            <v>Николаевич</v>
          </cell>
          <cell r="K141" t="str">
            <v>инженер по технической эксплуатации</v>
          </cell>
          <cell r="L141" t="str">
            <v>17 лет</v>
          </cell>
          <cell r="M141" t="str">
            <v>очередная</v>
          </cell>
          <cell r="N141" t="str">
            <v>административно—технический персонал</v>
          </cell>
          <cell r="R141" t="str">
            <v>IV до и свыше 1000 В</v>
          </cell>
          <cell r="S141" t="str">
            <v>ПТЭЭПЭЭ</v>
          </cell>
          <cell r="V141">
            <v>0.5625</v>
          </cell>
        </row>
        <row r="142">
          <cell r="E142" t="str">
            <v>ООО "АШАН"</v>
          </cell>
          <cell r="G142" t="str">
            <v>Клыков</v>
          </cell>
          <cell r="H142" t="str">
            <v>Николай</v>
          </cell>
          <cell r="I142" t="str">
            <v>Владимирович</v>
          </cell>
          <cell r="K142" t="str">
            <v>техник</v>
          </cell>
          <cell r="L142" t="str">
            <v>14 лет</v>
          </cell>
          <cell r="M142" t="str">
            <v>очередная</v>
          </cell>
          <cell r="N142" t="str">
            <v>оперативно-ремонтный персонал</v>
          </cell>
          <cell r="R142" t="str">
            <v>III до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"АШАН"</v>
          </cell>
          <cell r="G143" t="str">
            <v xml:space="preserve">Шурыгин </v>
          </cell>
          <cell r="H143" t="str">
            <v>Сеогей</v>
          </cell>
          <cell r="I143" t="str">
            <v>Сергеевич</v>
          </cell>
          <cell r="K143" t="str">
            <v>техник</v>
          </cell>
          <cell r="L143" t="str">
            <v>13 лет</v>
          </cell>
          <cell r="M143" t="str">
            <v>очередная</v>
          </cell>
          <cell r="N143" t="str">
            <v>оперативно-ремонтный персонал</v>
          </cell>
          <cell r="R143" t="str">
            <v>III до 1000 В</v>
          </cell>
          <cell r="S143" t="str">
            <v>ПТЭЭПЭЭ</v>
          </cell>
          <cell r="V143">
            <v>0.5625</v>
          </cell>
        </row>
        <row r="144">
          <cell r="E144" t="str">
            <v xml:space="preserve">АО "МОСМЕК Недвижимость" </v>
          </cell>
          <cell r="G144" t="str">
            <v xml:space="preserve">Атякшин </v>
          </cell>
          <cell r="H144" t="str">
            <v>Владимир</v>
          </cell>
          <cell r="I144" t="str">
            <v>Владимирович</v>
          </cell>
          <cell r="K144" t="str">
            <v>Заместитель Генерального директора по техническим вопросам</v>
          </cell>
          <cell r="L144" t="str">
            <v>2 месяца</v>
          </cell>
          <cell r="M144" t="str">
            <v>внеочередная</v>
          </cell>
          <cell r="N144" t="str">
            <v xml:space="preserve">административно-технический персонал, с правом испытания оборудования повышенным напряжением </v>
          </cell>
          <cell r="R144" t="str">
            <v>V до и выше 1000 В</v>
          </cell>
          <cell r="S144" t="str">
            <v>ПТЭЭПЭЭ</v>
          </cell>
          <cell r="V144">
            <v>0.5625</v>
          </cell>
        </row>
        <row r="145">
          <cell r="E145" t="str">
            <v xml:space="preserve">АО "МОСМЕК Недвижимость" </v>
          </cell>
          <cell r="G145" t="str">
            <v xml:space="preserve">Соловьев </v>
          </cell>
          <cell r="H145" t="str">
            <v>Александр</v>
          </cell>
          <cell r="I145" t="str">
            <v>Валерьевич</v>
          </cell>
          <cell r="K145" t="str">
            <v>Главный энергетик</v>
          </cell>
          <cell r="L145" t="str">
            <v>4 года</v>
          </cell>
          <cell r="M145" t="str">
            <v>очередная</v>
          </cell>
          <cell r="N145" t="str">
            <v xml:space="preserve">административно-технический персонал, с правом испытания оборудования повышенным напряжением </v>
          </cell>
          <cell r="R145" t="str">
            <v>V до и выше 1000 В</v>
          </cell>
          <cell r="S145" t="str">
            <v>ПТЭЭПЭЭ</v>
          </cell>
          <cell r="V145">
            <v>0.5625</v>
          </cell>
        </row>
        <row r="146">
          <cell r="E146" t="str">
            <v xml:space="preserve">АО "МОСМЕК Недвижимость" </v>
          </cell>
          <cell r="G146" t="str">
            <v>Старосельцев</v>
          </cell>
          <cell r="H146" t="str">
            <v>Александр</v>
          </cell>
          <cell r="I146" t="str">
            <v>Николаевич</v>
          </cell>
          <cell r="K146" t="str">
            <v>Ведущий инженер электротехнической лаборатории</v>
          </cell>
          <cell r="L146" t="str">
            <v>3 года</v>
          </cell>
          <cell r="M146" t="str">
            <v>очередная</v>
          </cell>
          <cell r="N146" t="str">
            <v xml:space="preserve">административно-технический персонал, с правом испытания оборудования повышенным напряжением </v>
          </cell>
          <cell r="R146" t="str">
            <v>V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 xml:space="preserve">АО "МОСМЕК Недвижимость" </v>
          </cell>
          <cell r="G147" t="str">
            <v xml:space="preserve">Атякшин </v>
          </cell>
          <cell r="H147" t="str">
            <v>Владимир</v>
          </cell>
          <cell r="I147" t="str">
            <v>Владимирович</v>
          </cell>
          <cell r="K147" t="str">
            <v>Заместитель Генерального директора по техническим вопросам</v>
          </cell>
          <cell r="L147" t="str">
            <v>2 месяца</v>
          </cell>
          <cell r="M147" t="str">
            <v>первичная</v>
          </cell>
          <cell r="N147" t="str">
            <v>Руководящий работник</v>
          </cell>
          <cell r="S147" t="str">
            <v>ПТЭТЭ</v>
          </cell>
          <cell r="V147">
            <v>0.5625</v>
          </cell>
        </row>
        <row r="148">
          <cell r="E148" t="str">
            <v xml:space="preserve">АО "МОСМЕК Недвижимость" </v>
          </cell>
          <cell r="G148" t="str">
            <v xml:space="preserve">Кудрявцев </v>
          </cell>
          <cell r="H148" t="str">
            <v xml:space="preserve">Константин </v>
          </cell>
          <cell r="I148" t="str">
            <v>Владимирович</v>
          </cell>
          <cell r="K148" t="str">
            <v>Главный инженер по эсплуатации</v>
          </cell>
          <cell r="L148" t="str">
            <v>6 месяцев</v>
          </cell>
          <cell r="M148" t="str">
            <v>первичная</v>
          </cell>
          <cell r="N148" t="str">
            <v>Управленческий персонал</v>
          </cell>
          <cell r="S148" t="str">
            <v>ПТЭТЭ</v>
          </cell>
          <cell r="V148">
            <v>0.5625</v>
          </cell>
        </row>
        <row r="149">
          <cell r="E149" t="str">
            <v xml:space="preserve">АО "МОСМЕК Недвижимость" </v>
          </cell>
          <cell r="G149" t="str">
            <v>Ганин</v>
          </cell>
          <cell r="H149" t="str">
            <v>Валерий</v>
          </cell>
          <cell r="I149" t="str">
            <v>Владимирович</v>
          </cell>
          <cell r="K149" t="str">
            <v>Начальник котельной</v>
          </cell>
          <cell r="L149" t="str">
            <v>5 лет</v>
          </cell>
          <cell r="M149" t="str">
            <v>очередная</v>
          </cell>
          <cell r="N149" t="str">
            <v>руководитель структурного подразделения</v>
          </cell>
          <cell r="S149" t="str">
            <v>ПТЭТЭ</v>
          </cell>
          <cell r="V149">
            <v>0.5625</v>
          </cell>
        </row>
        <row r="150">
          <cell r="E150" t="str">
            <v xml:space="preserve">АО "МОСМЕК Недвижимость" </v>
          </cell>
          <cell r="G150" t="str">
            <v>Черных</v>
          </cell>
          <cell r="H150" t="str">
            <v>Михаил</v>
          </cell>
          <cell r="I150" t="str">
            <v>Анатольевич</v>
          </cell>
          <cell r="K150" t="str">
            <v>Начальник цеха по эксплуатации сетей и выносных сооружений</v>
          </cell>
          <cell r="L150" t="str">
            <v>11 лет</v>
          </cell>
          <cell r="M150" t="str">
            <v>очередная</v>
          </cell>
          <cell r="N150" t="str">
            <v>руководитель структурного подразделения</v>
          </cell>
          <cell r="S150" t="str">
            <v>ПТЭТЭ</v>
          </cell>
          <cell r="V150">
            <v>0.5625</v>
          </cell>
        </row>
        <row r="151">
          <cell r="E151" t="str">
            <v>ООО "УниТехУпак"</v>
          </cell>
          <cell r="G151" t="str">
            <v>Карабинович</v>
          </cell>
          <cell r="H151" t="str">
            <v>Михаил</v>
          </cell>
          <cell r="I151" t="str">
            <v>Юрьевич</v>
          </cell>
          <cell r="K151" t="str">
            <v>электромонтер</v>
          </cell>
          <cell r="L151" t="str">
            <v>один год</v>
          </cell>
          <cell r="M151" t="str">
            <v>очередная</v>
          </cell>
          <cell r="N151" t="str">
            <v xml:space="preserve"> ремонтный персонал</v>
          </cell>
          <cell r="R151" t="str">
            <v>IV кв.гр. до 1000в</v>
          </cell>
          <cell r="S151" t="str">
            <v>ПТЭЭПЭЭ</v>
          </cell>
          <cell r="V151">
            <v>0.5625</v>
          </cell>
        </row>
        <row r="152">
          <cell r="E152" t="str">
            <v>ООО "СИТИ ЛИФТ"</v>
          </cell>
          <cell r="G152" t="str">
            <v>Елисеев</v>
          </cell>
          <cell r="H152" t="str">
            <v>Владимир</v>
          </cell>
          <cell r="I152" t="str">
            <v>Васильевич</v>
          </cell>
          <cell r="K152" t="str">
            <v>Генеральный директор</v>
          </cell>
          <cell r="L152" t="str">
            <v>15 лет</v>
          </cell>
          <cell r="M152" t="str">
            <v>очередная</v>
          </cell>
          <cell r="N152" t="str">
            <v>административно—технический персонал</v>
          </cell>
          <cell r="R152" t="str">
            <v>IV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"Агрострой"</v>
          </cell>
          <cell r="G153" t="str">
            <v>Слободян</v>
          </cell>
          <cell r="H153" t="str">
            <v>Николай</v>
          </cell>
          <cell r="I153" t="str">
            <v>Сергеевич</v>
          </cell>
          <cell r="K153" t="str">
            <v>Электромонтер по ремонту и обслуживанию элекктрооборудования</v>
          </cell>
          <cell r="L153" t="str">
            <v xml:space="preserve"> 2года 5 месяцев</v>
          </cell>
          <cell r="M153" t="str">
            <v>Очередная</v>
          </cell>
          <cell r="N153" t="str">
            <v>оперативно-ремонтный персонал</v>
          </cell>
          <cell r="R153" t="str">
            <v>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АО "Водоканал"</v>
          </cell>
          <cell r="G154" t="str">
            <v>Метлов</v>
          </cell>
          <cell r="H154" t="str">
            <v>Сергей</v>
          </cell>
          <cell r="I154" t="str">
            <v>Петрович</v>
          </cell>
          <cell r="K154" t="str">
            <v>главный энергетик</v>
          </cell>
          <cell r="L154" t="str">
            <v>21 год</v>
          </cell>
          <cell r="M154" t="str">
            <v>очередная</v>
          </cell>
          <cell r="N154" t="str">
            <v>административно—технический персонал</v>
          </cell>
          <cell r="R154" t="str">
            <v xml:space="preserve"> IV до 1000 В</v>
          </cell>
          <cell r="S154" t="str">
            <v>ПТЭЭПЭЭ</v>
          </cell>
          <cell r="V154">
            <v>0.5625</v>
          </cell>
        </row>
        <row r="155">
          <cell r="E155" t="str">
            <v>АО "Водоканал"</v>
          </cell>
          <cell r="G155" t="str">
            <v xml:space="preserve">Филин </v>
          </cell>
          <cell r="H155" t="str">
            <v>Юрий</v>
          </cell>
          <cell r="I155" t="str">
            <v>Николаевич</v>
          </cell>
          <cell r="K155" t="str">
            <v>мастер</v>
          </cell>
          <cell r="L155" t="str">
            <v>5 лет</v>
          </cell>
          <cell r="M155" t="str">
            <v>первичная</v>
          </cell>
          <cell r="N155" t="str">
            <v>административно—технический персонал</v>
          </cell>
          <cell r="R155" t="str">
            <v>IV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«МАНИСТАЙЛ»</v>
          </cell>
          <cell r="G156" t="str">
            <v>Гладышев</v>
          </cell>
          <cell r="H156" t="str">
            <v>Александр</v>
          </cell>
          <cell r="I156" t="str">
            <v>Владимирович</v>
          </cell>
          <cell r="K156" t="str">
            <v>менеджер по развитию</v>
          </cell>
          <cell r="L156" t="str">
            <v>2 года</v>
          </cell>
          <cell r="M156" t="str">
            <v>внеочередная</v>
          </cell>
          <cell r="N156" t="str">
            <v>административно—технический персонал</v>
          </cell>
          <cell r="R156" t="str">
            <v>IV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"ЭРТЛ"</v>
          </cell>
          <cell r="G157" t="str">
            <v>Федоренко</v>
          </cell>
          <cell r="H157" t="str">
            <v>Сергей</v>
          </cell>
          <cell r="I157" t="str">
            <v>Валентинович</v>
          </cell>
          <cell r="K157" t="str">
            <v xml:space="preserve"> Главный инженер</v>
          </cell>
          <cell r="L157" t="str">
            <v>17 лет</v>
          </cell>
          <cell r="M157" t="str">
            <v>очередная</v>
          </cell>
          <cell r="N157" t="str">
            <v>административно—технический персонал</v>
          </cell>
          <cell r="R157" t="str">
            <v>IV до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ИП Севастьянов А.А.</v>
          </cell>
          <cell r="G158" t="str">
            <v>Коваль</v>
          </cell>
          <cell r="H158" t="str">
            <v>Степан</v>
          </cell>
          <cell r="I158" t="str">
            <v>Геннадьевич</v>
          </cell>
          <cell r="K158" t="str">
            <v>электромонтажник</v>
          </cell>
          <cell r="L158" t="str">
            <v>2 года 1 месяц</v>
          </cell>
          <cell r="M158" t="str">
            <v>очередная</v>
          </cell>
          <cell r="N158" t="str">
            <v>оперативно-ремонтный персонал</v>
          </cell>
          <cell r="R158" t="str">
            <v>III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"БИАКСПЛЕН"</v>
          </cell>
          <cell r="G159" t="str">
            <v>Обертинюк</v>
          </cell>
          <cell r="H159" t="str">
            <v>Олег</v>
          </cell>
          <cell r="I159" t="str">
            <v>Ярославович</v>
          </cell>
          <cell r="K159" t="str">
            <v>Операционный директор</v>
          </cell>
          <cell r="L159" t="str">
            <v>6 мес</v>
          </cell>
          <cell r="M159" t="str">
            <v>первичная</v>
          </cell>
          <cell r="N159" t="str">
            <v>управленческий персонал</v>
          </cell>
          <cell r="S159" t="str">
            <v>ПТЭТЭ</v>
          </cell>
          <cell r="V159">
            <v>0.58333333333333304</v>
          </cell>
        </row>
        <row r="160">
          <cell r="E160" t="str">
            <v>ИП Морозова М.В.</v>
          </cell>
          <cell r="G160" t="str">
            <v>Харитонова</v>
          </cell>
          <cell r="H160" t="str">
            <v>Дарья</v>
          </cell>
          <cell r="I160" t="str">
            <v>Андреевна</v>
          </cell>
          <cell r="K160" t="str">
            <v>сборщик</v>
          </cell>
          <cell r="L160" t="str">
            <v>1 г</v>
          </cell>
          <cell r="M160" t="str">
            <v xml:space="preserve">первичная </v>
          </cell>
          <cell r="N160" t="str">
            <v>электротехнологический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ИП Морозова М.В.</v>
          </cell>
          <cell r="G161" t="str">
            <v>Хакимов</v>
          </cell>
          <cell r="H161" t="str">
            <v>Алексей</v>
          </cell>
          <cell r="I161" t="str">
            <v>Александрович</v>
          </cell>
          <cell r="K161" t="str">
            <v>сборщик</v>
          </cell>
          <cell r="L161" t="str">
            <v>1 г</v>
          </cell>
          <cell r="M161" t="str">
            <v xml:space="preserve">первичная </v>
          </cell>
          <cell r="N161" t="str">
            <v>электротехнологический персонал</v>
          </cell>
          <cell r="R161" t="str">
            <v>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ИП Морозова М.В.</v>
          </cell>
          <cell r="G162" t="str">
            <v xml:space="preserve">Ахмедов </v>
          </cell>
          <cell r="H162" t="str">
            <v>Ферузжон</v>
          </cell>
          <cell r="I162" t="str">
            <v>Мухаммад угли</v>
          </cell>
          <cell r="K162" t="str">
            <v>сборщик</v>
          </cell>
          <cell r="L162" t="str">
            <v>2 г</v>
          </cell>
          <cell r="M162" t="str">
            <v xml:space="preserve">первичная </v>
          </cell>
          <cell r="N162" t="str">
            <v>электротехнологический персонал</v>
          </cell>
          <cell r="R162" t="str">
            <v>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ИП Морозова М.В.</v>
          </cell>
          <cell r="G163" t="str">
            <v>Джурабеков</v>
          </cell>
          <cell r="H163" t="str">
            <v>Исмонали</v>
          </cell>
          <cell r="I163" t="str">
            <v>Подабонович</v>
          </cell>
          <cell r="K163" t="str">
            <v>сборщик</v>
          </cell>
          <cell r="L163" t="str">
            <v>2 г</v>
          </cell>
          <cell r="M163" t="str">
            <v xml:space="preserve">первичная </v>
          </cell>
          <cell r="N163" t="str">
            <v>электротехнологический персонал</v>
          </cell>
          <cell r="R163" t="str">
            <v>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ИП Морозова М.В.</v>
          </cell>
          <cell r="G164" t="str">
            <v>Халматов</v>
          </cell>
          <cell r="H164" t="str">
            <v>Фаррух</v>
          </cell>
          <cell r="I164" t="str">
            <v>Фахриддинович</v>
          </cell>
          <cell r="K164" t="str">
            <v>сборщик</v>
          </cell>
          <cell r="L164" t="str">
            <v>4 г</v>
          </cell>
          <cell r="M164" t="str">
            <v xml:space="preserve">первичная </v>
          </cell>
          <cell r="N164" t="str">
            <v>электротехнологический персонал</v>
          </cell>
          <cell r="R164" t="str">
            <v>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"Ядро Лабс"</v>
          </cell>
          <cell r="G165" t="str">
            <v>Биктуганов</v>
          </cell>
          <cell r="H165" t="str">
            <v>Ильнур</v>
          </cell>
          <cell r="I165" t="str">
            <v>Наилевич</v>
          </cell>
          <cell r="K165" t="str">
            <v>Старший инженер службы эксплуатации</v>
          </cell>
          <cell r="L165" t="str">
            <v>1 мес.</v>
          </cell>
          <cell r="M165" t="str">
            <v>очередная</v>
          </cell>
          <cell r="N165" t="str">
            <v>административно—технический персонал</v>
          </cell>
          <cell r="R165" t="str">
            <v>V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«Пластика Окон»</v>
          </cell>
          <cell r="G166" t="str">
            <v xml:space="preserve">Тиханчиков </v>
          </cell>
          <cell r="H166" t="str">
            <v xml:space="preserve">Геннадий </v>
          </cell>
          <cell r="I166" t="str">
            <v>Викторович</v>
          </cell>
          <cell r="K166" t="str">
            <v>Электромеханик</v>
          </cell>
          <cell r="L166" t="str">
            <v>1 год</v>
          </cell>
          <cell r="M166" t="str">
            <v>первичная</v>
          </cell>
          <cell r="N166" t="str">
            <v>оперативно-ремонтный персонал</v>
          </cell>
          <cell r="R166" t="str">
            <v>II до и выше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"МАЙ"</v>
          </cell>
          <cell r="G167" t="str">
            <v xml:space="preserve">Шорохов </v>
          </cell>
          <cell r="H167" t="str">
            <v xml:space="preserve">Михаил </v>
          </cell>
          <cell r="I167" t="str">
            <v>Викторович</v>
          </cell>
          <cell r="K167" t="str">
            <v>Менеджер по транспортной логистики</v>
          </cell>
          <cell r="L167" t="str">
            <v>3 года</v>
          </cell>
          <cell r="M167" t="str">
            <v>внеочередная</v>
          </cell>
          <cell r="N167" t="str">
            <v>административно—технический персонал</v>
          </cell>
          <cell r="R167" t="str">
            <v>III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"Центр Транспортной Комплектации"</v>
          </cell>
          <cell r="G168" t="str">
            <v>Кирьянов</v>
          </cell>
          <cell r="H168" t="str">
            <v>Илья</v>
          </cell>
          <cell r="I168" t="str">
            <v>Юрьевич</v>
          </cell>
          <cell r="K168" t="str">
            <v>Слесарь-сборщик</v>
          </cell>
          <cell r="L168" t="str">
            <v>8 лет</v>
          </cell>
          <cell r="M168" t="str">
            <v>внеочередная</v>
          </cell>
          <cell r="N168" t="str">
            <v>оперативно-ремонтный персонал</v>
          </cell>
          <cell r="R168" t="str">
            <v>III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АО «ИФТП»</v>
          </cell>
          <cell r="G169" t="str">
            <v>Ольнев</v>
          </cell>
          <cell r="H169" t="str">
            <v>Андрей</v>
          </cell>
          <cell r="I169" t="str">
            <v>Александрович</v>
          </cell>
          <cell r="K169" t="str">
            <v>Заместитель главного инженера</v>
          </cell>
          <cell r="L169" t="str">
            <v>15 лет</v>
          </cell>
          <cell r="M169" t="str">
            <v>внеочередная</v>
          </cell>
          <cell r="N169" t="str">
            <v>административно—технический персонал</v>
          </cell>
          <cell r="R169" t="str">
            <v>IV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ООО"Техскладлогистик"</v>
          </cell>
          <cell r="G170" t="str">
            <v>Попов</v>
          </cell>
          <cell r="H170" t="str">
            <v xml:space="preserve">Виталий </v>
          </cell>
          <cell r="I170" t="str">
            <v>Юрьевич</v>
          </cell>
          <cell r="K170" t="str">
            <v>Инженер АСУТП</v>
          </cell>
          <cell r="L170" t="str">
            <v>2 мсяцаа</v>
          </cell>
          <cell r="M170" t="str">
            <v>первичная</v>
          </cell>
          <cell r="N170" t="str">
            <v>оперативно-ремонтный персонал</v>
          </cell>
          <cell r="R170" t="str">
            <v>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"ПАЙП ПОЛИМЕР"</v>
          </cell>
          <cell r="G171" t="str">
            <v>Драган</v>
          </cell>
          <cell r="H171" t="str">
            <v>Сергей</v>
          </cell>
          <cell r="I171" t="str">
            <v>Васильевич</v>
          </cell>
          <cell r="K171" t="str">
            <v>Главный энергетик</v>
          </cell>
          <cell r="L171" t="str">
            <v>12 лет</v>
          </cell>
          <cell r="M171" t="str">
            <v>очередная</v>
          </cell>
          <cell r="N171" t="str">
            <v>административно-технический персонал, с правами  оперативно-ремонтного персонала</v>
          </cell>
          <cell r="R171" t="str">
            <v>V до и выше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"ПАЙП ПОЛИМЕР"</v>
          </cell>
          <cell r="G172" t="str">
            <v>Аришин</v>
          </cell>
          <cell r="H172" t="str">
            <v>Александр</v>
          </cell>
          <cell r="I172" t="str">
            <v>Александрович</v>
          </cell>
          <cell r="K172" t="str">
            <v>Инженер КИПиА</v>
          </cell>
          <cell r="L172" t="str">
            <v>5 лет</v>
          </cell>
          <cell r="M172" t="str">
            <v>первичная</v>
          </cell>
          <cell r="N172" t="str">
            <v>административно-технический персонал, с правами  оперативно-ремонтного персонала</v>
          </cell>
          <cell r="R172" t="str">
            <v>II до и выше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 xml:space="preserve">ООО «Велфарм» </v>
          </cell>
          <cell r="G173" t="str">
            <v>Свистунов</v>
          </cell>
          <cell r="H173" t="str">
            <v>Дмитрий</v>
          </cell>
          <cell r="I173" t="str">
            <v>Евгеньевич</v>
          </cell>
          <cell r="K173" t="str">
            <v>технический директор</v>
          </cell>
          <cell r="L173" t="str">
            <v>1,5 года</v>
          </cell>
          <cell r="M173" t="str">
            <v>внеочередная</v>
          </cell>
          <cell r="N173" t="str">
            <v>административно—технический персонал</v>
          </cell>
          <cell r="R173" t="str">
            <v>IV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 xml:space="preserve">ООО «Велфарм» </v>
          </cell>
          <cell r="G174" t="str">
            <v>Терсенов</v>
          </cell>
          <cell r="H174" t="str">
            <v>Никос</v>
          </cell>
          <cell r="I174" t="str">
            <v>Апостолович</v>
          </cell>
          <cell r="K174" t="str">
            <v>главный энергетик</v>
          </cell>
          <cell r="L174" t="str">
            <v>1,5 года</v>
          </cell>
          <cell r="M174" t="str">
            <v>внеочередная</v>
          </cell>
          <cell r="N174" t="str">
            <v>административно—технический персонал</v>
          </cell>
          <cell r="R174" t="str">
            <v>V до и выше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 xml:space="preserve">ООО «Велфарм» </v>
          </cell>
          <cell r="G175" t="str">
            <v>Каронов</v>
          </cell>
          <cell r="H175" t="str">
            <v>Константин</v>
          </cell>
          <cell r="I175" t="str">
            <v>Евгеньевич</v>
          </cell>
          <cell r="K175" t="str">
            <v>Инженер КИПиА</v>
          </cell>
          <cell r="L175" t="str">
            <v>8 мес</v>
          </cell>
          <cell r="M175" t="str">
            <v>очередная</v>
          </cell>
          <cell r="N175" t="str">
            <v>оперативно-ремонтный персонал</v>
          </cell>
          <cell r="R175" t="str">
            <v>III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 xml:space="preserve">ООО «Велфарм» </v>
          </cell>
          <cell r="G176" t="str">
            <v>Вензовский</v>
          </cell>
          <cell r="H176" t="str">
            <v>Владимир</v>
          </cell>
          <cell r="I176" t="str">
            <v>Владимирович</v>
          </cell>
          <cell r="K176" t="str">
            <v>электромонтер по ремонту и обслуживанию электрооборудования</v>
          </cell>
          <cell r="L176" t="str">
            <v>5 мес</v>
          </cell>
          <cell r="M176" t="str">
            <v>внеочередная</v>
          </cell>
          <cell r="N176" t="str">
            <v>оперативно-ремонтный персонал</v>
          </cell>
          <cell r="R176" t="str">
            <v>IV до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ТПК "Техника Транспорта"</v>
          </cell>
          <cell r="G177" t="str">
            <v>Кондрашов</v>
          </cell>
          <cell r="H177" t="str">
            <v>Сергей</v>
          </cell>
          <cell r="I177" t="str">
            <v>Александрович</v>
          </cell>
          <cell r="K177" t="str">
            <v>Начальник отдела электрооборудования</v>
          </cell>
          <cell r="L177" t="str">
            <v>6 лет</v>
          </cell>
          <cell r="M177" t="str">
            <v>внеочередная</v>
          </cell>
          <cell r="N177" t="str">
            <v>административно—технический персонал</v>
          </cell>
          <cell r="R177" t="str">
            <v>III до и выше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ТПК "Техника Транспорта"</v>
          </cell>
          <cell r="G178" t="str">
            <v>Кондрашов</v>
          </cell>
          <cell r="H178" t="str">
            <v>Александр</v>
          </cell>
          <cell r="I178" t="str">
            <v>Сергеевич</v>
          </cell>
          <cell r="K178" t="str">
            <v>инженер-электроник</v>
          </cell>
          <cell r="L178" t="str">
            <v>2 годf</v>
          </cell>
          <cell r="M178" t="str">
            <v>внеочередная</v>
          </cell>
          <cell r="N178" t="str">
            <v>административно—технический персонал</v>
          </cell>
          <cell r="R178" t="str">
            <v>III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АО "Мебельная компания "ШАТУРА"</v>
          </cell>
          <cell r="G179" t="str">
            <v xml:space="preserve">Бурмистров </v>
          </cell>
          <cell r="H179" t="str">
            <v>Александр</v>
          </cell>
          <cell r="I179" t="str">
            <v>Викторович</v>
          </cell>
          <cell r="K179" t="str">
            <v>Главный энергетик</v>
          </cell>
          <cell r="L179" t="str">
            <v>2,5года</v>
          </cell>
          <cell r="M179" t="str">
            <v>очередная</v>
          </cell>
          <cell r="N179" t="str">
            <v xml:space="preserve">административно-технический персонал, с правом испытания оборудования повышенным напряжением </v>
          </cell>
          <cell r="R179" t="str">
            <v xml:space="preserve">V до и выше 1000В </v>
          </cell>
          <cell r="S179" t="str">
            <v>ПТЭЭПЭЭ</v>
          </cell>
          <cell r="V179">
            <v>0.60416666666666696</v>
          </cell>
        </row>
        <row r="180">
          <cell r="E180" t="str">
            <v>АО "Мебельная компания "ШАТУРА"</v>
          </cell>
          <cell r="G180" t="str">
            <v>Бочков</v>
          </cell>
          <cell r="H180" t="str">
            <v>Александр</v>
          </cell>
          <cell r="I180" t="str">
            <v>Егорович</v>
          </cell>
          <cell r="K180" t="str">
            <v>Начальник службы</v>
          </cell>
          <cell r="L180" t="str">
            <v>15 лет</v>
          </cell>
          <cell r="M180" t="str">
            <v>внеочередная</v>
          </cell>
          <cell r="N180" t="str">
            <v xml:space="preserve">административно-технический персонал, с правом испытания оборудования повышенным напряжением </v>
          </cell>
          <cell r="R180" t="str">
            <v xml:space="preserve"> III до и выше 1000В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АО "Мебельная компания "ШАТУРА"</v>
          </cell>
          <cell r="G181" t="str">
            <v>Бастраков</v>
          </cell>
          <cell r="H181" t="str">
            <v>Николай</v>
          </cell>
          <cell r="I181" t="str">
            <v>Михайлович</v>
          </cell>
          <cell r="K181" t="str">
            <v>Энергетик</v>
          </cell>
          <cell r="L181" t="str">
            <v>3г.10мес.</v>
          </cell>
          <cell r="M181" t="str">
            <v>очередная</v>
          </cell>
          <cell r="N181" t="str">
            <v xml:space="preserve">административно-технический персонал, с правом испытания оборудования повышенным напряжением </v>
          </cell>
          <cell r="R181" t="str">
            <v xml:space="preserve"> III до и выше 1000В </v>
          </cell>
          <cell r="S181" t="str">
            <v>ПТЭЭПЭЭ</v>
          </cell>
          <cell r="V181">
            <v>0.60416666666666696</v>
          </cell>
        </row>
        <row r="182">
          <cell r="E182" t="str">
            <v>АО "Мебельная компания "ШАТУРА"</v>
          </cell>
          <cell r="G182" t="str">
            <v>Павлухин</v>
          </cell>
          <cell r="H182" t="str">
            <v>Дмитрий</v>
          </cell>
          <cell r="I182" t="str">
            <v>Владимирович</v>
          </cell>
          <cell r="K182" t="str">
            <v>Начальник отдела</v>
          </cell>
          <cell r="L182" t="str">
            <v>3 года</v>
          </cell>
          <cell r="M182" t="str">
            <v>внеочередная</v>
          </cell>
          <cell r="N182" t="str">
            <v xml:space="preserve">административно-технический персонал, с правом испытания оборудования повышенным напряжением </v>
          </cell>
          <cell r="R182" t="str">
            <v xml:space="preserve"> III до и выше 1000В </v>
          </cell>
          <cell r="S182" t="str">
            <v>ПТЭЭПЭЭ</v>
          </cell>
          <cell r="V182">
            <v>0.60416666666666696</v>
          </cell>
        </row>
        <row r="183">
          <cell r="E183" t="str">
            <v>ГКУ МО "МОЦ ИКТ"</v>
          </cell>
          <cell r="G183" t="str">
            <v xml:space="preserve">Дрожжин </v>
          </cell>
          <cell r="H183" t="str">
            <v xml:space="preserve">Андрей </v>
          </cell>
          <cell r="I183" t="str">
            <v>Валерьевич</v>
          </cell>
          <cell r="K183" t="str">
            <v>Заместитель начальника службы - начальник отдела</v>
          </cell>
          <cell r="L183" t="str">
            <v>3 года
5 месяцев</v>
          </cell>
          <cell r="M183" t="str">
            <v>внеочередная</v>
          </cell>
          <cell r="N183" t="str">
            <v>административно—технический персонал</v>
          </cell>
          <cell r="R183" t="str">
            <v>IV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ГКУ МО "МОЦ ИКТ"</v>
          </cell>
          <cell r="G184" t="str">
            <v xml:space="preserve">Ефимочкин </v>
          </cell>
          <cell r="H184" t="str">
            <v xml:space="preserve">Леонид </v>
          </cell>
          <cell r="I184" t="str">
            <v>Леонидович</v>
          </cell>
          <cell r="K184" t="str">
            <v>Заместитель начальника отдела</v>
          </cell>
          <cell r="L184" t="str">
            <v>2 года 
9 месяцев</v>
          </cell>
          <cell r="M184" t="str">
            <v>внеочередная</v>
          </cell>
          <cell r="N184" t="str">
            <v>административно—технический персонал</v>
          </cell>
          <cell r="R184" t="str">
            <v>IV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ГКУ МО "МОЦ ИКТ"</v>
          </cell>
          <cell r="G185" t="str">
            <v xml:space="preserve">Майоров </v>
          </cell>
          <cell r="H185" t="str">
            <v xml:space="preserve">Ярослав </v>
          </cell>
          <cell r="I185" t="str">
            <v>Юрьевич</v>
          </cell>
          <cell r="K185" t="str">
            <v>Заместитель директора</v>
          </cell>
          <cell r="L185" t="str">
            <v>3 года
5 месяцев</v>
          </cell>
          <cell r="M185" t="str">
            <v>внеочередная</v>
          </cell>
          <cell r="N185" t="str">
            <v>административно—технический персонал</v>
          </cell>
          <cell r="R185" t="str">
            <v>III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ГКУ МО "МОЦ ИКТ"</v>
          </cell>
          <cell r="G186" t="str">
            <v xml:space="preserve">Тюкин </v>
          </cell>
          <cell r="H186" t="str">
            <v>Денис</v>
          </cell>
          <cell r="I186" t="str">
            <v xml:space="preserve"> Николаевич</v>
          </cell>
          <cell r="K186" t="str">
            <v>Заместитель начальника службы-начальник отдела</v>
          </cell>
          <cell r="L186" t="str">
            <v>7 месяцев</v>
          </cell>
          <cell r="M186" t="str">
            <v>внеочередная</v>
          </cell>
          <cell r="N186" t="str">
            <v>административно—технический персонал</v>
          </cell>
          <cell r="R186" t="str">
            <v>IV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ГКУ МО "МОЦ ИКТ"</v>
          </cell>
          <cell r="G187" t="str">
            <v>Фомин</v>
          </cell>
          <cell r="H187" t="str">
            <v xml:space="preserve">Владимир </v>
          </cell>
          <cell r="I187" t="str">
            <v>Владимирович</v>
          </cell>
          <cell r="K187" t="str">
            <v>Начальник службы</v>
          </cell>
          <cell r="L187" t="str">
            <v>7 месяцев</v>
          </cell>
          <cell r="M187" t="str">
            <v>внеочередная</v>
          </cell>
          <cell r="N187" t="str">
            <v>административно—технический персонал</v>
          </cell>
          <cell r="R187" t="str">
            <v>IV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АШАН</v>
          </cell>
          <cell r="G188" t="str">
            <v>Клычев</v>
          </cell>
          <cell r="H188" t="str">
            <v>Евгений</v>
          </cell>
          <cell r="I188" t="str">
            <v>Владимирович</v>
          </cell>
          <cell r="K188" t="str">
            <v>Инженер по технической эксплуатации</v>
          </cell>
          <cell r="L188" t="str">
            <v>5 года</v>
          </cell>
          <cell r="M188" t="str">
            <v>первичная</v>
          </cell>
          <cell r="N188" t="str">
            <v>административно—технический персонал</v>
          </cell>
          <cell r="R188" t="str">
            <v>III до и выше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АШАН</v>
          </cell>
          <cell r="G189" t="str">
            <v>Замихора-Попук</v>
          </cell>
          <cell r="H189" t="str">
            <v>Борис</v>
          </cell>
          <cell r="I189" t="str">
            <v>Михайлович</v>
          </cell>
          <cell r="K189" t="str">
            <v>Техник</v>
          </cell>
          <cell r="L189" t="str">
            <v>4 года</v>
          </cell>
          <cell r="M189" t="str">
            <v>первичная</v>
          </cell>
          <cell r="N189" t="str">
            <v>оперативно-ремонтный персонал</v>
          </cell>
          <cell r="R189" t="str">
            <v>III до и выше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АШАН</v>
          </cell>
          <cell r="G190" t="str">
            <v>Заикин</v>
          </cell>
          <cell r="H190" t="str">
            <v>Дмитрий</v>
          </cell>
          <cell r="I190" t="str">
            <v>Романович</v>
          </cell>
          <cell r="K190" t="str">
            <v>Техник</v>
          </cell>
          <cell r="L190" t="str">
            <v>1 год</v>
          </cell>
          <cell r="M190" t="str">
            <v>первичная</v>
          </cell>
          <cell r="N190" t="str">
            <v>оперативно-ремонтный персонал</v>
          </cell>
          <cell r="R190" t="str">
            <v>III до и выше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"Русьхолод"</v>
          </cell>
          <cell r="G191" t="str">
            <v>Москальчук</v>
          </cell>
          <cell r="H191" t="str">
            <v>Виктор</v>
          </cell>
          <cell r="I191" t="str">
            <v>Михайлович</v>
          </cell>
          <cell r="K191" t="str">
            <v xml:space="preserve">Электромонтер по ремонту и обслуживанию электрооборудования </v>
          </cell>
          <cell r="L191" t="str">
            <v>4 года 2 месяца</v>
          </cell>
          <cell r="M191" t="str">
            <v>очередная</v>
          </cell>
          <cell r="N191" t="str">
            <v>Оперативно-ремонтный персонал</v>
          </cell>
          <cell r="R191" t="str">
            <v>IV до и выше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"Русьхолод"</v>
          </cell>
          <cell r="G192" t="str">
            <v>Дунин</v>
          </cell>
          <cell r="H192" t="str">
            <v>Алексей</v>
          </cell>
          <cell r="I192" t="str">
            <v>Владимирович</v>
          </cell>
          <cell r="K192" t="str">
            <v>Старший электромонтер по ремонту и обслуживанию электрооборудования</v>
          </cell>
          <cell r="L192" t="str">
            <v>2 года 1 месяца</v>
          </cell>
          <cell r="M192" t="str">
            <v>очередная</v>
          </cell>
          <cell r="N192" t="str">
            <v>Оперативно-ремонтный персонал</v>
          </cell>
          <cell r="R192" t="str">
            <v>IV до и выше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"Русьхолод"</v>
          </cell>
          <cell r="G193" t="str">
            <v>Пивоваров</v>
          </cell>
          <cell r="H193" t="str">
            <v>Андрей</v>
          </cell>
          <cell r="I193" t="str">
            <v>Иванович</v>
          </cell>
          <cell r="K193" t="str">
            <v>Заместитель директора — главный инженер</v>
          </cell>
          <cell r="L193" t="str">
            <v>10 лет 8 месяцев</v>
          </cell>
          <cell r="M193" t="str">
            <v>очередная</v>
          </cell>
          <cell r="N193" t="str">
            <v>административно—технический персонал</v>
          </cell>
          <cell r="R193" t="str">
            <v>V до и выше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"Русьхолод"</v>
          </cell>
          <cell r="G194" t="str">
            <v>Кузин</v>
          </cell>
          <cell r="H194" t="str">
            <v>Павел</v>
          </cell>
          <cell r="I194" t="str">
            <v>Сергеевич</v>
          </cell>
          <cell r="K194" t="str">
            <v>Начальник отдела</v>
          </cell>
          <cell r="L194" t="str">
            <v>2 года 4 месяца</v>
          </cell>
          <cell r="M194" t="str">
            <v>внеочередная</v>
          </cell>
          <cell r="N194" t="str">
            <v>Специалисты, контролирующие электроустановки</v>
          </cell>
          <cell r="R194" t="str">
            <v>IV до и выше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"Эталон РиО"</v>
          </cell>
          <cell r="G195" t="str">
            <v>Пальцев</v>
          </cell>
          <cell r="H195" t="str">
            <v>Даниил</v>
          </cell>
          <cell r="I195" t="str">
            <v>Владимирович</v>
          </cell>
          <cell r="K195" t="str">
            <v>Начальник участка</v>
          </cell>
          <cell r="L195" t="str">
            <v>4 года</v>
          </cell>
          <cell r="M195" t="str">
            <v>очередная</v>
          </cell>
          <cell r="N195" t="str">
            <v xml:space="preserve"> Руководящий работник</v>
          </cell>
          <cell r="S195" t="str">
            <v>ПТЭТЭ</v>
          </cell>
          <cell r="V195">
            <v>0.60416666666666696</v>
          </cell>
        </row>
        <row r="196">
          <cell r="E196" t="str">
            <v>ООО "602-УНР"</v>
          </cell>
          <cell r="G196" t="str">
            <v xml:space="preserve">Терехов         </v>
          </cell>
          <cell r="H196" t="str">
            <v>Игорь</v>
          </cell>
          <cell r="I196" t="str">
            <v xml:space="preserve">Викторович </v>
          </cell>
          <cell r="K196" t="str">
            <v xml:space="preserve">зам. генерального директора-главный инженер </v>
          </cell>
          <cell r="L196" t="str">
            <v>13 лет</v>
          </cell>
          <cell r="M196" t="str">
            <v>очередная</v>
          </cell>
          <cell r="N196" t="str">
            <v>административно—технический персонал</v>
          </cell>
          <cell r="R196" t="str">
            <v>V до и выше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"602-УНР"</v>
          </cell>
          <cell r="G197" t="str">
            <v>Седов</v>
          </cell>
          <cell r="H197" t="str">
            <v>Роман</v>
          </cell>
          <cell r="I197" t="str">
            <v>Геннадьевич</v>
          </cell>
          <cell r="K197" t="str">
            <v>производитель работ</v>
          </cell>
          <cell r="L197" t="str">
            <v>3 года</v>
          </cell>
          <cell r="M197" t="str">
            <v>очередная</v>
          </cell>
          <cell r="N197" t="str">
            <v>административно—технический персонал</v>
          </cell>
          <cell r="R197" t="str">
            <v>IV до и выше 1000 В</v>
          </cell>
          <cell r="S197" t="str">
            <v>ПТЭЭПЭЭ</v>
          </cell>
          <cell r="V197">
            <v>0.625</v>
          </cell>
        </row>
        <row r="198">
          <cell r="E198" t="str">
            <v>ООО "602-УНР"</v>
          </cell>
          <cell r="G198" t="str">
            <v>Щепоткин</v>
          </cell>
          <cell r="H198" t="str">
            <v>Сергей</v>
          </cell>
          <cell r="I198" t="str">
            <v>Владимирович</v>
          </cell>
          <cell r="K198" t="str">
            <v>производитель работ</v>
          </cell>
          <cell r="L198" t="str">
            <v>8 лет</v>
          </cell>
          <cell r="M198" t="str">
            <v>очередная</v>
          </cell>
          <cell r="N198" t="str">
            <v>административно—технический персонал</v>
          </cell>
          <cell r="R198" t="str">
            <v>III до 1000 В</v>
          </cell>
          <cell r="S198" t="str">
            <v>ПТЭЭПЭЭ</v>
          </cell>
          <cell r="V198">
            <v>0.625</v>
          </cell>
        </row>
        <row r="199">
          <cell r="E199" t="str">
            <v>ООО "Джодас Экспоим"</v>
          </cell>
          <cell r="G199" t="str">
            <v>Нестеров</v>
          </cell>
          <cell r="H199" t="str">
            <v xml:space="preserve">Сергей </v>
          </cell>
          <cell r="I199" t="str">
            <v>Викторович</v>
          </cell>
          <cell r="K199" t="str">
            <v>заместитель главного энергетика</v>
          </cell>
          <cell r="L199" t="str">
            <v>5 месяца</v>
          </cell>
          <cell r="M199" t="str">
            <v>внеочередная</v>
          </cell>
          <cell r="N199" t="str">
            <v>административно—технический персонал</v>
          </cell>
          <cell r="R199" t="str">
            <v>III до и выше 1000 В</v>
          </cell>
          <cell r="S199" t="str">
            <v>ПТЭЭПЭЭ</v>
          </cell>
          <cell r="V199">
            <v>0.625</v>
          </cell>
        </row>
        <row r="200">
          <cell r="E200" t="str">
            <v>ООО "Джодас Экспоим"</v>
          </cell>
          <cell r="G200" t="str">
            <v>Вечеринский</v>
          </cell>
          <cell r="H200" t="str">
            <v>Артём</v>
          </cell>
          <cell r="I200" t="str">
            <v>Александрович</v>
          </cell>
          <cell r="K200" t="str">
            <v>Сварщик</v>
          </cell>
          <cell r="L200" t="str">
            <v>5 месяца</v>
          </cell>
          <cell r="M200" t="str">
            <v>внеочередная</v>
          </cell>
          <cell r="N200" t="str">
            <v>электротехнологический персонал</v>
          </cell>
          <cell r="R200" t="str">
            <v>III до 1000 В</v>
          </cell>
          <cell r="S200" t="str">
            <v>ПТЭЭПЭЭ</v>
          </cell>
          <cell r="V200">
            <v>0.625</v>
          </cell>
        </row>
        <row r="201">
          <cell r="E201" t="str">
            <v>ООО "Джодас Экспоим"</v>
          </cell>
          <cell r="G201" t="str">
            <v>Шумов</v>
          </cell>
          <cell r="H201" t="str">
            <v>Евгений</v>
          </cell>
          <cell r="I201" t="str">
            <v>Александрович</v>
          </cell>
          <cell r="K201" t="str">
            <v>электрик</v>
          </cell>
          <cell r="L201" t="str">
            <v>5 месяца</v>
          </cell>
          <cell r="M201" t="str">
            <v>внеочередная</v>
          </cell>
          <cell r="N201" t="str">
            <v>оперативно-ремонтный персонал</v>
          </cell>
          <cell r="R201" t="str">
            <v>III до и выше 1000 В</v>
          </cell>
          <cell r="S201" t="str">
            <v>ПТЭЭПЭЭ</v>
          </cell>
          <cell r="V201">
            <v>0.625</v>
          </cell>
        </row>
        <row r="202">
          <cell r="E202" t="str">
            <v>ООО "Джодас Экспоим"</v>
          </cell>
          <cell r="G202" t="str">
            <v xml:space="preserve">Абдулаев </v>
          </cell>
          <cell r="H202" t="str">
            <v>Абдула</v>
          </cell>
          <cell r="I202" t="str">
            <v>Джалилович</v>
          </cell>
          <cell r="K202" t="str">
            <v>подсобный рабочий</v>
          </cell>
          <cell r="L202" t="str">
            <v>6 месяцев</v>
          </cell>
          <cell r="M202" t="str">
            <v>очередная</v>
          </cell>
          <cell r="N202" t="str">
            <v>вспомогательный персонал</v>
          </cell>
          <cell r="R202" t="str">
            <v>II до 1000 В</v>
          </cell>
          <cell r="S202" t="str">
            <v>ПТЭЭПЭЭ</v>
          </cell>
          <cell r="V202">
            <v>0.625</v>
          </cell>
        </row>
        <row r="203">
          <cell r="E203" t="str">
            <v>ООО "Джодас Экспоим"</v>
          </cell>
          <cell r="G203" t="str">
            <v>Духов</v>
          </cell>
          <cell r="H203" t="str">
            <v xml:space="preserve">Сергей </v>
          </cell>
          <cell r="I203" t="str">
            <v>Александрович</v>
          </cell>
          <cell r="K203" t="str">
            <v>сантехник</v>
          </cell>
          <cell r="L203" t="str">
            <v>5 месяца</v>
          </cell>
          <cell r="M203" t="str">
            <v>очередная</v>
          </cell>
          <cell r="N203" t="str">
            <v>электротехнологический персонал</v>
          </cell>
          <cell r="R203" t="str">
            <v>III до 1000 В</v>
          </cell>
          <cell r="S203" t="str">
            <v>ПТЭЭПЭЭ</v>
          </cell>
          <cell r="V203">
            <v>0.625</v>
          </cell>
        </row>
        <row r="204">
          <cell r="E204" t="str">
            <v>ООО "НПО ВКС ГРУПП"</v>
          </cell>
          <cell r="G204" t="str">
            <v xml:space="preserve">Юсупов </v>
          </cell>
          <cell r="H204" t="str">
            <v>Гайрат</v>
          </cell>
          <cell r="I204" t="str">
            <v>Мухаматалиевич</v>
          </cell>
          <cell r="K204" t="str">
            <v>электромонтажник по кабельным сетям</v>
          </cell>
          <cell r="L204" t="str">
            <v>11 месяцев</v>
          </cell>
          <cell r="M204" t="str">
            <v>внеочередная</v>
          </cell>
          <cell r="N204" t="str">
            <v>оперативно-ремонтный персонал</v>
          </cell>
          <cell r="R204" t="str">
            <v>III до 1000 В</v>
          </cell>
          <cell r="S204" t="str">
            <v>ПТЭЭПЭЭ</v>
          </cell>
          <cell r="V204">
            <v>0.625</v>
          </cell>
        </row>
        <row r="205">
          <cell r="E205" t="str">
            <v>МКП "ИКЖКХ"</v>
          </cell>
          <cell r="G205" t="str">
            <v xml:space="preserve">Мучкин </v>
          </cell>
          <cell r="H205" t="str">
            <v>Алексей</v>
          </cell>
          <cell r="I205" t="str">
            <v>Егорович</v>
          </cell>
          <cell r="K205" t="str">
            <v>Начальник отдела по ремонту и обслуживания электрооборудования</v>
          </cell>
          <cell r="L205" t="str">
            <v>2 года</v>
          </cell>
          <cell r="M205" t="str">
            <v>очередная</v>
          </cell>
          <cell r="N205" t="str">
            <v>административно—технический персонал</v>
          </cell>
          <cell r="R205" t="str">
            <v>IV до 1000 В</v>
          </cell>
          <cell r="S205" t="str">
            <v>ПТЭЭПЭЭ</v>
          </cell>
          <cell r="V205">
            <v>0.625</v>
          </cell>
        </row>
        <row r="206">
          <cell r="E206" t="str">
            <v>ООО "ДО "Зеленоградский"</v>
          </cell>
          <cell r="G206" t="str">
            <v>Лазко</v>
          </cell>
          <cell r="H206" t="str">
            <v>Геннадий</v>
          </cell>
          <cell r="I206" t="str">
            <v>Александрович</v>
          </cell>
          <cell r="K206" t="str">
            <v>Мастер по эксплуатации зданий и сооружений</v>
          </cell>
          <cell r="L206" t="str">
            <v>2 года</v>
          </cell>
          <cell r="M206" t="str">
            <v>Первичная</v>
          </cell>
          <cell r="N206" t="str">
            <v>Специалист</v>
          </cell>
          <cell r="S206" t="str">
            <v>ПТЭТЭ</v>
          </cell>
          <cell r="V206">
            <v>0.625</v>
          </cell>
        </row>
        <row r="207">
          <cell r="E207" t="str">
            <v>АО НПП "Термотекс"</v>
          </cell>
          <cell r="G207" t="str">
            <v>Брежнев</v>
          </cell>
          <cell r="H207" t="str">
            <v>Александр</v>
          </cell>
          <cell r="I207" t="str">
            <v>Викторович</v>
          </cell>
          <cell r="K207" t="str">
            <v>Инженер АСУТП</v>
          </cell>
          <cell r="L207" t="str">
            <v>3 года 4 мес</v>
          </cell>
          <cell r="M207" t="str">
            <v>первичная</v>
          </cell>
          <cell r="N207" t="str">
            <v>административно—технический персонал</v>
          </cell>
          <cell r="R207" t="str">
            <v>III до и выше 1000 В</v>
          </cell>
          <cell r="S207" t="str">
            <v>ПТЭЭПЭЭ</v>
          </cell>
          <cell r="V207">
            <v>0.625</v>
          </cell>
        </row>
        <row r="208">
          <cell r="E208" t="str">
            <v>АО НПП "Термотекс"</v>
          </cell>
          <cell r="G208" t="str">
            <v>Савин</v>
          </cell>
          <cell r="H208" t="str">
            <v>Павел</v>
          </cell>
          <cell r="I208" t="str">
            <v>Николаевич</v>
          </cell>
          <cell r="K208" t="str">
            <v>Мастер</v>
          </cell>
          <cell r="L208" t="str">
            <v>1 мес</v>
          </cell>
          <cell r="M208" t="str">
            <v>первичная</v>
          </cell>
          <cell r="N208" t="str">
            <v>административно—технический персонал</v>
          </cell>
          <cell r="R208" t="str">
            <v>III до и выше 1000 В</v>
          </cell>
          <cell r="S208" t="str">
            <v>ПТЭЭПЭЭ</v>
          </cell>
          <cell r="V208">
            <v>0.625</v>
          </cell>
        </row>
        <row r="209">
          <cell r="E209" t="str">
            <v>АО «НОВОТЕХ»</v>
          </cell>
          <cell r="G209" t="str">
            <v>Ванин</v>
          </cell>
          <cell r="H209" t="str">
            <v>Андрей</v>
          </cell>
          <cell r="I209" t="str">
            <v>Александрович</v>
          </cell>
          <cell r="K209" t="str">
            <v>электромонтер</v>
          </cell>
          <cell r="L209">
            <v>20</v>
          </cell>
          <cell r="M209" t="str">
            <v>внеочередная</v>
          </cell>
          <cell r="N209" t="str">
            <v>административно—технический персонал</v>
          </cell>
          <cell r="R209" t="str">
            <v>III до 1000 В</v>
          </cell>
          <cell r="S209" t="str">
            <v>ПТЭЭПЭЭ</v>
          </cell>
          <cell r="V209">
            <v>0.625</v>
          </cell>
        </row>
        <row r="210">
          <cell r="E210" t="str">
            <v>АО «НОВОТЕХ»</v>
          </cell>
          <cell r="G210" t="str">
            <v>Мельников</v>
          </cell>
          <cell r="H210" t="str">
            <v>Евгений</v>
          </cell>
          <cell r="I210" t="str">
            <v>Геннадьевич</v>
          </cell>
          <cell r="K210" t="str">
            <v>инженер по эксплуатации</v>
          </cell>
          <cell r="L210">
            <v>20</v>
          </cell>
          <cell r="M210" t="str">
            <v>внеочередная</v>
          </cell>
          <cell r="N210" t="str">
            <v>административно—технический персонал</v>
          </cell>
          <cell r="R210" t="str">
            <v>III до 1000 В</v>
          </cell>
          <cell r="S210" t="str">
            <v>ПТЭЭПЭЭ</v>
          </cell>
          <cell r="V210">
            <v>0.625</v>
          </cell>
        </row>
        <row r="211">
          <cell r="E211" t="str">
            <v>ООО " ПК"</v>
          </cell>
          <cell r="G211" t="str">
            <v>Литвиненко</v>
          </cell>
          <cell r="H211" t="str">
            <v>Андрей</v>
          </cell>
          <cell r="I211" t="str">
            <v>Сергеевич</v>
          </cell>
          <cell r="K211" t="str">
            <v>Заместитель начальника участка</v>
          </cell>
          <cell r="L211" t="str">
            <v>4 года</v>
          </cell>
          <cell r="M211" t="str">
            <v>очередная</v>
          </cell>
          <cell r="N211" t="str">
            <v>руководитель структурного подразделения</v>
          </cell>
          <cell r="S211" t="str">
            <v>ПТЭТЭ</v>
          </cell>
          <cell r="V211">
            <v>0.625</v>
          </cell>
        </row>
        <row r="212">
          <cell r="E212" t="str">
            <v>ООО " ПК"</v>
          </cell>
          <cell r="G212" t="str">
            <v>Новичков</v>
          </cell>
          <cell r="H212" t="str">
            <v>Андрей</v>
          </cell>
          <cell r="I212" t="str">
            <v>Владимирович</v>
          </cell>
          <cell r="K212" t="str">
            <v>Начальник участка</v>
          </cell>
          <cell r="L212" t="str">
            <v>4 года</v>
          </cell>
          <cell r="M212" t="str">
            <v>очередная</v>
          </cell>
          <cell r="N212" t="str">
            <v>руководитель структурного подразделения</v>
          </cell>
          <cell r="S212" t="str">
            <v>ПТЭТЭ</v>
          </cell>
          <cell r="V212">
            <v>0.625</v>
          </cell>
        </row>
        <row r="213">
          <cell r="E213" t="str">
            <v>ООО " ПК"</v>
          </cell>
          <cell r="G213" t="str">
            <v>Цепляев</v>
          </cell>
          <cell r="H213" t="str">
            <v>Дмитрий</v>
          </cell>
          <cell r="I213" t="str">
            <v>Олегович</v>
          </cell>
          <cell r="K213" t="str">
            <v>Начальник службы</v>
          </cell>
          <cell r="L213" t="str">
            <v>4 года</v>
          </cell>
          <cell r="M213" t="str">
            <v>очередная</v>
          </cell>
          <cell r="N213" t="str">
            <v>руководитель структурного подразделения</v>
          </cell>
          <cell r="S213" t="str">
            <v>ПТЭТЭ</v>
          </cell>
          <cell r="V213">
            <v>0.625</v>
          </cell>
        </row>
        <row r="214">
          <cell r="E214" t="str">
            <v>ООО "ЛСК"</v>
          </cell>
          <cell r="G214" t="str">
            <v>Трифонов</v>
          </cell>
          <cell r="H214" t="str">
            <v>Алексей</v>
          </cell>
          <cell r="I214" t="str">
            <v>Михайлович</v>
          </cell>
          <cell r="K214" t="str">
            <v>Заметитель генерального директора по производству</v>
          </cell>
          <cell r="L214" t="str">
            <v>4 мес.</v>
          </cell>
          <cell r="M214" t="str">
            <v>первичная</v>
          </cell>
          <cell r="N214" t="str">
            <v>административно—технический персонал</v>
          </cell>
          <cell r="R214" t="str">
            <v>IV до 1000 В</v>
          </cell>
          <cell r="S214" t="str">
            <v>ПТЭЭПЭЭ</v>
          </cell>
          <cell r="V214">
            <v>0.625</v>
          </cell>
        </row>
        <row r="215">
          <cell r="E215" t="str">
            <v>ООО "ЛСК"</v>
          </cell>
          <cell r="G215" t="str">
            <v>Кошалковский</v>
          </cell>
          <cell r="H215" t="str">
            <v>Александр</v>
          </cell>
          <cell r="I215" t="str">
            <v>Сергеевич</v>
          </cell>
          <cell r="K215" t="str">
            <v>Начальник службы       КИПиА</v>
          </cell>
          <cell r="L215" t="str">
            <v>4 мес.</v>
          </cell>
          <cell r="M215" t="str">
            <v>первичная</v>
          </cell>
          <cell r="N215" t="str">
            <v>административно—технический персонал</v>
          </cell>
          <cell r="R215" t="str">
            <v>IV до 1000 В</v>
          </cell>
          <cell r="S215" t="str">
            <v>ПТЭЭПЭЭ</v>
          </cell>
          <cell r="V215">
            <v>0.625</v>
          </cell>
        </row>
        <row r="216">
          <cell r="E216" t="str">
            <v>ООО "ЛСК"</v>
          </cell>
          <cell r="G216" t="str">
            <v>Грозный</v>
          </cell>
          <cell r="H216" t="str">
            <v>Алексей</v>
          </cell>
          <cell r="I216" t="str">
            <v>Владимирович</v>
          </cell>
          <cell r="K216" t="str">
            <v>Заместитель начальника котельной "Южная"</v>
          </cell>
          <cell r="L216" t="str">
            <v>5 мес.</v>
          </cell>
          <cell r="M216" t="str">
            <v>первичная</v>
          </cell>
          <cell r="N216" t="str">
            <v>административно—технический персонал</v>
          </cell>
          <cell r="R216" t="str">
            <v>II до 1000 В</v>
          </cell>
          <cell r="S216" t="str">
            <v>ПТЭЭПЭЭ</v>
          </cell>
          <cell r="V216">
            <v>0.625</v>
          </cell>
        </row>
        <row r="217">
          <cell r="E217" t="str">
            <v>ООО "ЛСК"</v>
          </cell>
          <cell r="G217" t="str">
            <v>Алексеев</v>
          </cell>
          <cell r="H217" t="str">
            <v>Николай</v>
          </cell>
          <cell r="I217" t="str">
            <v>Николаевич</v>
          </cell>
          <cell r="K217" t="str">
            <v>Начальник участка ВКХ</v>
          </cell>
          <cell r="L217" t="str">
            <v>4 мес.</v>
          </cell>
          <cell r="M217" t="str">
            <v>первичная</v>
          </cell>
          <cell r="N217" t="str">
            <v>административно—технический персонал</v>
          </cell>
          <cell r="R217" t="str">
            <v>II до 1000 В</v>
          </cell>
          <cell r="S217" t="str">
            <v>ПТЭЭПЭЭ</v>
          </cell>
          <cell r="V217">
            <v>0.64583333333333304</v>
          </cell>
        </row>
        <row r="218">
          <cell r="E218" t="str">
            <v>ООО "ЛСК"</v>
          </cell>
          <cell r="G218" t="str">
            <v>Кузнецов</v>
          </cell>
          <cell r="H218" t="str">
            <v>Олег</v>
          </cell>
          <cell r="I218" t="str">
            <v>Владимирович</v>
          </cell>
          <cell r="K218" t="str">
            <v>Начальник службы АДС</v>
          </cell>
          <cell r="L218" t="str">
            <v>2 мес.</v>
          </cell>
          <cell r="M218" t="str">
            <v>первичная</v>
          </cell>
          <cell r="N218" t="str">
            <v>административно—технический персонал</v>
          </cell>
          <cell r="R218" t="str">
            <v>II до 1000 В</v>
          </cell>
          <cell r="S218" t="str">
            <v>ПТЭЭПЭЭ</v>
          </cell>
          <cell r="V218">
            <v>0.64583333333333304</v>
          </cell>
        </row>
        <row r="219">
          <cell r="E219" t="str">
            <v>ООО "ЛСК"</v>
          </cell>
          <cell r="G219" t="str">
            <v>Снастев</v>
          </cell>
          <cell r="H219" t="str">
            <v>Николай</v>
          </cell>
          <cell r="I219" t="str">
            <v>Васильевич</v>
          </cell>
          <cell r="K219" t="str">
            <v>Инженер КИПиА</v>
          </cell>
          <cell r="L219" t="str">
            <v>4 мес.</v>
          </cell>
          <cell r="M219" t="str">
            <v>первичная</v>
          </cell>
          <cell r="N219" t="str">
            <v>административно—технический персонал</v>
          </cell>
          <cell r="R219" t="str">
            <v>III до 1000 В</v>
          </cell>
          <cell r="S219" t="str">
            <v>ПТЭЭПЭЭ</v>
          </cell>
          <cell r="V219">
            <v>0.64583333333333304</v>
          </cell>
        </row>
        <row r="220">
          <cell r="E220" t="str">
            <v>ООО "Дирекция Жилищного Фонда "Пирогово -Комфорт "</v>
          </cell>
          <cell r="G220" t="str">
            <v>Агаева</v>
          </cell>
          <cell r="H220" t="str">
            <v>Юлианна</v>
          </cell>
          <cell r="I220" t="str">
            <v>Мирназимовна</v>
          </cell>
          <cell r="K220" t="str">
            <v>Директор</v>
          </cell>
          <cell r="L220" t="str">
            <v xml:space="preserve">5 лет  </v>
          </cell>
          <cell r="M220" t="str">
            <v>Первичная</v>
          </cell>
          <cell r="N220" t="str">
            <v>руководитель структурного подразделения</v>
          </cell>
          <cell r="S220" t="str">
            <v>ПТЭТЭ</v>
          </cell>
          <cell r="V220">
            <v>0.64583333333333304</v>
          </cell>
        </row>
        <row r="221">
          <cell r="E221" t="str">
            <v>ЖСК "МИР-10"</v>
          </cell>
          <cell r="G221" t="str">
            <v>Абрамова</v>
          </cell>
          <cell r="H221" t="str">
            <v>Ольга</v>
          </cell>
          <cell r="I221" t="str">
            <v>Александровна</v>
          </cell>
          <cell r="K221" t="str">
            <v>председатель правления</v>
          </cell>
          <cell r="L221" t="str">
            <v>7 лет</v>
          </cell>
          <cell r="M221" t="str">
            <v>первичная</v>
          </cell>
          <cell r="N221" t="str">
            <v>руководящий работник</v>
          </cell>
          <cell r="S221" t="str">
            <v>ПТЭТЭ</v>
          </cell>
          <cell r="V221">
            <v>0.64583333333333304</v>
          </cell>
        </row>
        <row r="222">
          <cell r="E222" t="str">
            <v>ЖСК "МИР-10"</v>
          </cell>
          <cell r="G222" t="str">
            <v>Абрамов</v>
          </cell>
          <cell r="H222" t="str">
            <v>Дмитрий</v>
          </cell>
          <cell r="I222" t="str">
            <v>Владимирович</v>
          </cell>
          <cell r="K222" t="str">
            <v>механик</v>
          </cell>
          <cell r="L222" t="str">
            <v>7 лет</v>
          </cell>
          <cell r="M222" t="str">
            <v>первичная</v>
          </cell>
          <cell r="N222" t="str">
            <v>управленческий персонал</v>
          </cell>
          <cell r="S222" t="str">
            <v>ПТЭТЭ</v>
          </cell>
          <cell r="V222">
            <v>0.64583333333333304</v>
          </cell>
        </row>
        <row r="223">
          <cell r="E223" t="str">
            <v>ООО "ПОИГ"</v>
          </cell>
          <cell r="G223" t="str">
            <v>Юрков</v>
          </cell>
          <cell r="H223" t="str">
            <v>Николай</v>
          </cell>
          <cell r="I223" t="str">
            <v>Владимирович</v>
          </cell>
          <cell r="K223" t="str">
            <v>Системный администратор</v>
          </cell>
          <cell r="L223" t="str">
            <v xml:space="preserve">5 лет 10 месяцев </v>
          </cell>
          <cell r="M223" t="str">
            <v>очередная</v>
          </cell>
          <cell r="N223" t="str">
            <v>административно—технический персонал</v>
          </cell>
          <cell r="R223" t="str">
            <v>IV до 1000 В</v>
          </cell>
          <cell r="S223" t="str">
            <v>ПТЭЭПЭЭ</v>
          </cell>
          <cell r="V223">
            <v>0.64583333333333304</v>
          </cell>
        </row>
        <row r="224">
          <cell r="E224" t="str">
            <v>ГАУ ЯО ЦРФКиС</v>
          </cell>
          <cell r="G224" t="str">
            <v>Васильев</v>
          </cell>
          <cell r="H224" t="str">
            <v>Игорь</v>
          </cell>
          <cell r="I224" t="str">
            <v>Александрович</v>
          </cell>
          <cell r="K224" t="str">
            <v xml:space="preserve"> инженер</v>
          </cell>
          <cell r="L224">
            <v>25</v>
          </cell>
          <cell r="M224" t="str">
            <v>первичная</v>
          </cell>
          <cell r="N224" t="str">
            <v>руководящий работник</v>
          </cell>
          <cell r="S224" t="str">
            <v>ПТЭТЭ</v>
          </cell>
          <cell r="V224">
            <v>0.64583333333333304</v>
          </cell>
        </row>
        <row r="225">
          <cell r="E225" t="str">
            <v>ООО «ЛОГОПАРК МЕНЕДЖМЕНТ»</v>
          </cell>
          <cell r="G225" t="str">
            <v>Агафонов</v>
          </cell>
          <cell r="H225" t="str">
            <v>Николай</v>
          </cell>
          <cell r="I225" t="str">
            <v>Анатольевич</v>
          </cell>
          <cell r="K225" t="str">
            <v>Мастер участка перегрузочных систем</v>
          </cell>
          <cell r="L225" t="str">
            <v>1год</v>
          </cell>
          <cell r="M225" t="str">
            <v>первичная</v>
          </cell>
          <cell r="N225" t="str">
            <v>управленческий персонал</v>
          </cell>
          <cell r="S225" t="str">
            <v>ПТЭТЭ</v>
          </cell>
          <cell r="V225">
            <v>0.64583333333333304</v>
          </cell>
        </row>
        <row r="226">
          <cell r="E226" t="str">
            <v>ООО «ЛОГОПАРК МЕНЕДЖМЕНТ»</v>
          </cell>
          <cell r="G226" t="str">
            <v>Пентешкин</v>
          </cell>
          <cell r="H226" t="str">
            <v>Сергей</v>
          </cell>
          <cell r="I226" t="str">
            <v>Владимирович</v>
          </cell>
          <cell r="K226" t="str">
            <v>Мастер по эксплуатации</v>
          </cell>
          <cell r="L226" t="str">
            <v>2 года</v>
          </cell>
          <cell r="M226" t="str">
            <v>первичная</v>
          </cell>
          <cell r="N226" t="str">
            <v>управленческий персонал</v>
          </cell>
          <cell r="S226" t="str">
            <v>ПТЭТЭ</v>
          </cell>
          <cell r="V226">
            <v>0.64583333333333304</v>
          </cell>
        </row>
        <row r="227">
          <cell r="E227" t="str">
            <v>ООО «ЛОГОПАРК МЕНЕДЖМЕНТ»</v>
          </cell>
          <cell r="G227" t="str">
            <v>Томанов</v>
          </cell>
          <cell r="H227" t="str">
            <v>Руслан</v>
          </cell>
          <cell r="I227" t="str">
            <v>Николаевич</v>
          </cell>
          <cell r="K227" t="str">
            <v xml:space="preserve">Мастер участка </v>
          </cell>
          <cell r="L227" t="str">
            <v>2 мес</v>
          </cell>
          <cell r="M227" t="str">
            <v>первичная</v>
          </cell>
          <cell r="N227" t="str">
            <v>управленческий персонал</v>
          </cell>
          <cell r="S227" t="str">
            <v>ПТЭТЭ</v>
          </cell>
          <cell r="V227">
            <v>0.64583333333333304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C11" sqref="C11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"ТЕХНИЧЕСКАЯ ШКОЛА"</v>
      </c>
      <c r="D15" s="6" t="str">
        <f>CONCATENATE([2]Общая!G4," ",[2]Общая!H4," ",[2]Общая!I4," 
", [2]Общая!K4," ",[2]Общая!L4)</f>
        <v xml:space="preserve">Батышев Константин Михайлович 
Преподаватель </v>
      </c>
      <c r="E15" s="7" t="str">
        <f>[2]Общая!M4</f>
        <v>очередная</v>
      </c>
      <c r="F15" s="7" t="str">
        <f>[2]Общая!R4</f>
        <v>III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"АВАНГАРД II"</v>
      </c>
      <c r="D16" s="6" t="str">
        <f>CONCATENATE([2]Общая!G5," ",[2]Общая!H5," ",[2]Общая!I5," 
", [2]Общая!K5," ",[2]Общая!L5)</f>
        <v xml:space="preserve">Шелобод Евгений Николаевич 
старший администратор </v>
      </c>
      <c r="E16" s="7" t="str">
        <f>[2]Общая!M5</f>
        <v>первичная</v>
      </c>
      <c r="F16" s="7" t="str">
        <f>[2]Общая!R5</f>
        <v>II до 1000 В</v>
      </c>
      <c r="G16" s="7" t="str">
        <f>[2]Общая!N5</f>
        <v>оперативно-ремонтный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"ЖИЛРЕМСТРОЙ"</v>
      </c>
      <c r="D17" s="6" t="str">
        <f>CONCATENATE([2]Общая!G6," ",[2]Общая!H6," ",[2]Общая!I6," 
", [2]Общая!K6," ",[2]Общая!L6)</f>
        <v xml:space="preserve">Коломиец Юрий Иванович 
Начальник участка теплоснабжения 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"РЕЯ"</v>
      </c>
      <c r="D18" s="6" t="str">
        <f>CONCATENATE([2]Общая!G7," ",[2]Общая!H7," ",[2]Общая!I7," 
", [2]Общая!K7," ",[2]Общая!L7)</f>
        <v xml:space="preserve">Смирнов Виктор Сергеевич 
Главный энергетик </v>
      </c>
      <c r="E18" s="7" t="str">
        <f>[2]Общая!M7</f>
        <v>внеочередная</v>
      </c>
      <c r="F18" s="7" t="str">
        <f>[2]Общая!R7</f>
        <v>V до и выше 1000 В</v>
      </c>
      <c r="G18" s="7" t="str">
        <f>[2]Общая!N7</f>
        <v>контролирующий электроустановки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ИЦ "ГПП-1"</v>
      </c>
      <c r="D19" s="6" t="str">
        <f>CONCATENATE([2]Общая!G8," ",[2]Общая!H8," ",[2]Общая!I8," 
", [2]Общая!K8," ",[2]Общая!L8)</f>
        <v xml:space="preserve">Поплавский Антон Андреевич 
Директор </v>
      </c>
      <c r="E19" s="7" t="str">
        <f>[2]Общая!M8</f>
        <v>внеочередная</v>
      </c>
      <c r="F19" s="7" t="str">
        <f>[2]Общая!R8</f>
        <v>III до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ИП РОГОВА ЛЮДМИЛА ИВАНОВНА</v>
      </c>
      <c r="D20" s="6" t="str">
        <f>CONCATENATE([2]Общая!G9," ",[2]Общая!H9," ",[2]Общая!I9," 
", [2]Общая!K9," ",[2]Общая!L9)</f>
        <v xml:space="preserve">Чесноков Сергей Владимирович 
Исполнительный директор 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ИП РОГОВА ЛЮДМИЛА ИВАНОВНА</v>
      </c>
      <c r="D21" s="6" t="str">
        <f>CONCATENATE([2]Общая!G10," ",[2]Общая!H10," ",[2]Общая!I10," 
", [2]Общая!K10," ",[2]Общая!L10)</f>
        <v xml:space="preserve">Титов Юрий Александрович 
Техник-электрик-наладчик электро-оборудования 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ремонтный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ООО "ФИНКРАСКА М"</v>
      </c>
      <c r="D22" s="6" t="str">
        <f>CONCATENATE([2]Общая!G11," ",[2]Общая!H11," ",[2]Общая!I11," 
", [2]Общая!K11," ",[2]Общая!L11)</f>
        <v xml:space="preserve">Трактирников Алексей Викторович 
Главный технолог - начальник производства 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ООО "ЦС-СЕРВИС"</v>
      </c>
      <c r="D23" s="6" t="str">
        <f>CONCATENATE([2]Общая!G12," ",[2]Общая!H12," ",[2]Общая!I12," 
", [2]Общая!K12," ",[2]Общая!L12)</f>
        <v xml:space="preserve">Эргешов Шавкат Артубаевич 
Электромонтажник электрических систем и оборудования </v>
      </c>
      <c r="E23" s="7" t="str">
        <f>[2]Общая!M12</f>
        <v>внеочередная</v>
      </c>
      <c r="F23" s="7" t="str">
        <f>[2]Общая!R12</f>
        <v>III до 1000 В</v>
      </c>
      <c r="G23" s="7" t="str">
        <f>[2]Общая!N12</f>
        <v>оперативно-ремонтный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ООО "ЦС-СЕРВИС"</v>
      </c>
      <c r="D24" s="6" t="str">
        <f>CONCATENATE([2]Общая!G13," ",[2]Общая!H13," ",[2]Общая!I13," 
", [2]Общая!K13," ",[2]Общая!L13)</f>
        <v xml:space="preserve">Томашевич Денис Владимирович 
главный инженер </v>
      </c>
      <c r="E24" s="7" t="str">
        <f>[2]Общая!M13</f>
        <v>внеочередная</v>
      </c>
      <c r="F24" s="7" t="str">
        <f>[2]Общая!R13</f>
        <v>III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"ЦС-СЕРВИС"</v>
      </c>
      <c r="D25" s="6" t="str">
        <f>CONCATENATE([2]Общая!G14," ",[2]Общая!H14," ",[2]Общая!I14," 
", [2]Общая!K14," ",[2]Общая!L14)</f>
        <v xml:space="preserve">Кузьмин Александр Васильевич 
электромонтажник электрических систем и оборудования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оперативно-ремонтный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"ЦС-СЕРВИС"</v>
      </c>
      <c r="D26" s="6" t="str">
        <f>CONCATENATE([2]Общая!G15," ",[2]Общая!H15," ",[2]Общая!I15," 
", [2]Общая!K15," ",[2]Общая!L15)</f>
        <v xml:space="preserve">Стецурин Павел Петрович 
электромонтажник электрических систем и оборудования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оперативно-ремонтный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АО "ТЭСМО"</v>
      </c>
      <c r="D27" s="6" t="str">
        <f>CONCATENATE([2]Общая!G16," ",[2]Общая!H16," ",[2]Общая!I16," 
", [2]Общая!K16," ",[2]Общая!L16)</f>
        <v xml:space="preserve">Мызникова Елена Ивановна 
Мастер ОТК </v>
      </c>
      <c r="E27" s="7" t="str">
        <f>[2]Общая!M16</f>
        <v>очередная</v>
      </c>
      <c r="F27" s="7" t="str">
        <f>[2]Общая!R16</f>
        <v>III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АО "БЕЦЕМА"</v>
      </c>
      <c r="D28" s="6" t="str">
        <f>CONCATENATE([2]Общая!G17," ",[2]Общая!H17," ",[2]Общая!I17," 
", [2]Общая!K17," ",[2]Общая!L17)</f>
        <v xml:space="preserve">Федотов Игорь Викторович 
Электромонтер </v>
      </c>
      <c r="E28" s="7" t="str">
        <f>[2]Общая!M17</f>
        <v>очередная</v>
      </c>
      <c r="F28" s="7" t="str">
        <f>[2]Общая!R17</f>
        <v>III до и выше 1000 В</v>
      </c>
      <c r="G28" s="7" t="str">
        <f>[2]Общая!N17</f>
        <v>оперативно-ремонтный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АО "КЦ"</v>
      </c>
      <c r="D29" s="6" t="str">
        <f>CONCATENATE([2]Общая!G18," ",[2]Общая!H18," ",[2]Общая!I18," 
", [2]Общая!K18," ",[2]Общая!L18)</f>
        <v xml:space="preserve">Казаков Сергей Анатольевич 
Инженер по КИП и А </v>
      </c>
      <c r="E29" s="7" t="str">
        <f>[2]Общая!M18</f>
        <v>очередная</v>
      </c>
      <c r="F29" s="7" t="str">
        <f>[2]Общая!R18</f>
        <v>III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"ПДК "ЮЖНЫЙ"</v>
      </c>
      <c r="D30" s="6" t="str">
        <f>CONCATENATE([2]Общая!G19," ",[2]Общая!H19," ",[2]Общая!I19," 
", [2]Общая!K19," ",[2]Общая!L19)</f>
        <v xml:space="preserve">Антонов Александр Валентинович 
Главный инженер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"ПДК "ЮЖНЫЙ"</v>
      </c>
      <c r="D31" s="6" t="str">
        <f>CONCATENATE([2]Общая!G20," ",[2]Общая!H20," ",[2]Общая!I20," 
", [2]Общая!K20," ",[2]Общая!L20)</f>
        <v xml:space="preserve">Голубков Дмитрий Владимирович 
Механик </v>
      </c>
      <c r="E31" s="7" t="str">
        <f>[2]Общая!M20</f>
        <v>первичная</v>
      </c>
      <c r="F31" s="7" t="str">
        <f>[2]Общая!R20</f>
        <v>II до 1000 В</v>
      </c>
      <c r="G31" s="7" t="str">
        <f>[2]Общая!N20</f>
        <v>ремонтный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"ПДК "ЮЖНЫЙ"</v>
      </c>
      <c r="D32" s="6" t="str">
        <f>CONCATENATE([2]Общая!G21," ",[2]Общая!H21," ",[2]Общая!I21," 
", [2]Общая!K21," ",[2]Общая!L21)</f>
        <v xml:space="preserve">Шубин Сергей Сергеевич 
Рабочий по комплексному обслуживанию и ремонту зданий </v>
      </c>
      <c r="E32" s="7" t="str">
        <f>[2]Общая!M21</f>
        <v>первичная</v>
      </c>
      <c r="F32" s="7" t="str">
        <f>[2]Общая!R21</f>
        <v>II до 1000 В</v>
      </c>
      <c r="G32" s="7" t="str">
        <f>[2]Общая!N21</f>
        <v>ремонтный персонал</v>
      </c>
      <c r="H32" s="15" t="str">
        <f>[2]Общая!S21</f>
        <v>ПТЭЭПЭЭ</v>
      </c>
      <c r="I32" s="8">
        <f>[2]Общая!V21</f>
        <v>0.39583333333333331</v>
      </c>
    </row>
    <row r="33" spans="2:9" s="3" customFormat="1" ht="90" customHeight="1" x14ac:dyDescent="0.25">
      <c r="B33" s="2">
        <v>19</v>
      </c>
      <c r="C33" s="5" t="str">
        <f>[2]Общая!E22</f>
        <v>ООО "РЭУ №5"</v>
      </c>
      <c r="D33" s="6" t="str">
        <f>CONCATENATE([2]Общая!G22," ",[2]Общая!H22," ",[2]Общая!I22," 
", [2]Общая!K22," ",[2]Общая!L22)</f>
        <v xml:space="preserve">Поничев Николай Владимирович 
главный иженер </v>
      </c>
      <c r="E33" s="7" t="str">
        <f>[2]Общая!M22</f>
        <v>внеочередная</v>
      </c>
      <c r="F33" s="7" t="str">
        <f>[2]Общая!R22</f>
        <v>III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ООО "РЭУ №5"</v>
      </c>
      <c r="D34" s="6" t="str">
        <f>CONCATENATE([2]Общая!G23," ",[2]Общая!H23," ",[2]Общая!I23," 
", [2]Общая!K23," ",[2]Общая!L23)</f>
        <v xml:space="preserve">Овчинников Анатолий Алексеевич 
электромонтажник электрических систем и оборудования </v>
      </c>
      <c r="E34" s="7" t="str">
        <f>[2]Общая!M23</f>
        <v>внеочередная</v>
      </c>
      <c r="F34" s="7" t="str">
        <f>[2]Общая!R23</f>
        <v>III до 1000 В</v>
      </c>
      <c r="G34" s="7" t="str">
        <f>[2]Общая!N23</f>
        <v>оперативно-ремонтный персонал</v>
      </c>
      <c r="H34" s="15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"РЭУ №5"</v>
      </c>
      <c r="D35" s="6" t="str">
        <f>CONCATENATE([2]Общая!G24," ",[2]Общая!H24," ",[2]Общая!I24," 
", [2]Общая!K24," ",[2]Общая!L24)</f>
        <v xml:space="preserve">Одинаев Тугматшо Мардинаевич 
электромонтажник электрических систем и оборудования 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оперативно-ремонтный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"РЭУ №5"</v>
      </c>
      <c r="D36" s="6" t="str">
        <f>CONCATENATE([2]Общая!G25," ",[2]Общая!H25," ",[2]Общая!I25," 
", [2]Общая!K25," ",[2]Общая!L25)</f>
        <v xml:space="preserve">Гарбузов Евгений Николаевич 
электромонтажник электрических систем и оборудования 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оперативно-ремонтный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"РЭУ №5"</v>
      </c>
      <c r="D37" s="6" t="str">
        <f>CONCATENATE([2]Общая!G26," ",[2]Общая!H26," ",[2]Общая!I26," 
", [2]Общая!K26," ",[2]Общая!L26)</f>
        <v xml:space="preserve">Коробейников Виталий Юрьевич 
электромонтажник электрических систем и оборудования 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оперативно-ремонтный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"РЕГИОН"</v>
      </c>
      <c r="D38" s="6" t="str">
        <f>CONCATENATE([2]Общая!G27," ",[2]Общая!H27," ",[2]Общая!I27," 
", [2]Общая!K27," ",[2]Общая!L27)</f>
        <v xml:space="preserve">Симонов Андрей Владимирович 
главный инженер </v>
      </c>
      <c r="E38" s="7" t="str">
        <f>[2]Общая!M27</f>
        <v>внеочередная</v>
      </c>
      <c r="F38" s="7" t="str">
        <f>[2]Общая!R27</f>
        <v>III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"РЕГИОН"</v>
      </c>
      <c r="D39" s="6" t="str">
        <f>CONCATENATE([2]Общая!G28," ",[2]Общая!H28," ",[2]Общая!I28," 
", [2]Общая!K28," ",[2]Общая!L28)</f>
        <v xml:space="preserve">Безуглов Дмитрий Викторович 
электромонтажник электрических систем и оборудования </v>
      </c>
      <c r="E39" s="7" t="str">
        <f>[2]Общая!M28</f>
        <v>первичная</v>
      </c>
      <c r="F39" s="7" t="str">
        <f>[2]Общая!R28</f>
        <v>II до 1000 В</v>
      </c>
      <c r="G39" s="7" t="str">
        <f>[2]Общая!N28</f>
        <v>оперативно-ремонтный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"РЕГИОН"</v>
      </c>
      <c r="D40" s="6" t="str">
        <f>CONCATENATE([2]Общая!G29," ",[2]Общая!H29," ",[2]Общая!I29," 
", [2]Общая!K29," ",[2]Общая!L29)</f>
        <v xml:space="preserve">Генделев Сергей Викторович 
электромонтажник электрических систем и оборудования </v>
      </c>
      <c r="E40" s="7" t="str">
        <f>[2]Общая!M29</f>
        <v>внеочередная</v>
      </c>
      <c r="F40" s="7" t="str">
        <f>[2]Общая!R29</f>
        <v>III до 1000 В</v>
      </c>
      <c r="G40" s="7" t="str">
        <f>[2]Общая!N29</f>
        <v>оперативно-ремонтный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"РЕГИОН"</v>
      </c>
      <c r="D41" s="6" t="str">
        <f>CONCATENATE([2]Общая!G30," ",[2]Общая!H30," ",[2]Общая!I30," 
", [2]Общая!K30," ",[2]Общая!L30)</f>
        <v xml:space="preserve">Комаричев Валентин Владимирович 
электромонтажник электрических систем и оборудования </v>
      </c>
      <c r="E41" s="7" t="str">
        <f>[2]Общая!M30</f>
        <v>внеочередная</v>
      </c>
      <c r="F41" s="7" t="str">
        <f>[2]Общая!R30</f>
        <v>III до 1000 В</v>
      </c>
      <c r="G41" s="7" t="str">
        <f>[2]Общая!N30</f>
        <v>оперативно-ремонтный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"РЕГИОН"</v>
      </c>
      <c r="D42" s="6" t="str">
        <f>CONCATENATE([2]Общая!G31," ",[2]Общая!H31," ",[2]Общая!I31," 
", [2]Общая!K31," ",[2]Общая!L31)</f>
        <v xml:space="preserve">Холопов Андрей Олегович 
электромонтажник электрических систем и оборудования </v>
      </c>
      <c r="E42" s="7" t="str">
        <f>[2]Общая!M31</f>
        <v>внеочередная</v>
      </c>
      <c r="F42" s="7" t="str">
        <f>[2]Общая!R31</f>
        <v>III до 1000 В</v>
      </c>
      <c r="G42" s="7" t="str">
        <f>[2]Общая!N31</f>
        <v>оперативно-ремонтный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"СОЮЗ БЕТОН"</v>
      </c>
      <c r="D43" s="6" t="str">
        <f>CONCATENATE([2]Общая!G32," ",[2]Общая!H32," ",[2]Общая!I32," 
", [2]Общая!K32," ",[2]Общая!L32)</f>
        <v xml:space="preserve">Юрченко Александр Сергеевич 
электрик </v>
      </c>
      <c r="E43" s="7" t="str">
        <f>[2]Общая!M32</f>
        <v>очередная</v>
      </c>
      <c r="F43" s="7" t="str">
        <f>[2]Общая!R32</f>
        <v>IV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"ТД ПЛАСТМАСС ГРУПП"</v>
      </c>
      <c r="D44" s="6" t="str">
        <f>CONCATENATE([2]Общая!G33," ",[2]Общая!H33," ",[2]Общая!I33," 
", [2]Общая!K33," ",[2]Общая!L33)</f>
        <v xml:space="preserve">Первенков Артем Юрьевич 
Начальник технического отдела /Технический отдел/ОП Щелково </v>
      </c>
      <c r="E44" s="7" t="str">
        <f>[2]Общая!M33</f>
        <v>очередная</v>
      </c>
      <c r="F44" s="7" t="str">
        <f>[2]Общая!R33</f>
        <v>II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"РКК"</v>
      </c>
      <c r="D45" s="6" t="str">
        <f>CONCATENATE([2]Общая!G34," ",[2]Общая!H34," ",[2]Общая!I34," 
", [2]Общая!K34," ",[2]Общая!L34)</f>
        <v xml:space="preserve">Безчерепов Дмитрий Иванович 
главный инженер </v>
      </c>
      <c r="E45" s="7" t="str">
        <f>[2]Общая!M34</f>
        <v>первичная</v>
      </c>
      <c r="F45" s="7" t="str">
        <f>[2]Общая!R34</f>
        <v>II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"РКК"</v>
      </c>
      <c r="D46" s="6" t="str">
        <f>CONCATENATE([2]Общая!G35," ",[2]Общая!H35," ",[2]Общая!I35," 
", [2]Общая!K35," ",[2]Общая!L35)</f>
        <v xml:space="preserve">Игнатов Святослав Станиславович 
электромонтажник электрических сетей и оборудования 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оперативно-ремонтный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72" customHeight="1" x14ac:dyDescent="0.25">
      <c r="B47" s="2">
        <v>33</v>
      </c>
      <c r="C47" s="5" t="str">
        <f>[2]Общая!E36</f>
        <v>ООО "РКК"</v>
      </c>
      <c r="D47" s="6" t="str">
        <f>CONCATENATE([2]Общая!G36," ",[2]Общая!H36," ",[2]Общая!I36," 
", [2]Общая!K36," ",[2]Общая!L36)</f>
        <v xml:space="preserve">Кочетов Алексей Викторович 
электромонтажник электрических сетей и оборудования 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оперативно-ремонтный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81" customHeight="1" x14ac:dyDescent="0.25">
      <c r="B48" s="2">
        <v>34</v>
      </c>
      <c r="C48" s="5" t="str">
        <f>[2]Общая!E37</f>
        <v>АО "СОВИНТЕРАВТОСЕРВИС"</v>
      </c>
      <c r="D48" s="6" t="str">
        <f>CONCATENATE([2]Общая!G37," ",[2]Общая!H37," ",[2]Общая!I37," 
", [2]Общая!K37," ",[2]Общая!L37)</f>
        <v xml:space="preserve">Сусаев Григорий Сидорович 
главный энергетик </v>
      </c>
      <c r="E48" s="7" t="str">
        <f>[2]Общая!M37</f>
        <v>внеочередная</v>
      </c>
      <c r="F48" s="7" t="str">
        <f>[2]Общая!R37</f>
        <v>V до и выше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79.5" customHeight="1" x14ac:dyDescent="0.25">
      <c r="B49" s="2">
        <v>35</v>
      </c>
      <c r="C49" s="5" t="str">
        <f>[2]Общая!E38</f>
        <v>ООО "РЭУ №6"</v>
      </c>
      <c r="D49" s="6" t="str">
        <f>CONCATENATE([2]Общая!G38," ",[2]Общая!H38," ",[2]Общая!I38," 
", [2]Общая!K38," ",[2]Общая!L38)</f>
        <v xml:space="preserve">Попов Алексей Викторович 
главный инженер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84" customHeight="1" x14ac:dyDescent="0.25">
      <c r="B50" s="2">
        <v>36</v>
      </c>
      <c r="C50" s="5" t="str">
        <f>[2]Общая!E39</f>
        <v>ООО "РЭУ №6"</v>
      </c>
      <c r="D50" s="6" t="str">
        <f>CONCATENATE([2]Общая!G39," ",[2]Общая!H39," ",[2]Общая!I39," 
", [2]Общая!K39," ",[2]Общая!L39)</f>
        <v xml:space="preserve">Зулпуев Даурен Нажимидинович 
электромонтажник электрических сетей и оборудования </v>
      </c>
      <c r="E50" s="7" t="str">
        <f>[2]Общая!M39</f>
        <v>внеочередная</v>
      </c>
      <c r="F50" s="7" t="str">
        <f>[2]Общая!R39</f>
        <v>III до 1000 В</v>
      </c>
      <c r="G50" s="7" t="str">
        <f>[2]Общая!N39</f>
        <v>оперативно-ремонтный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АО "ЭЛЕМЕТ"</v>
      </c>
      <c r="D51" s="6" t="str">
        <f>CONCATENATE([2]Общая!G40," ",[2]Общая!H40," ",[2]Общая!I40," 
", [2]Общая!K40," ",[2]Общая!L40)</f>
        <v xml:space="preserve">Серебряков Василий Анатольевич 
Инженер-энергетик </v>
      </c>
      <c r="E51" s="7" t="str">
        <f>[2]Общая!M40</f>
        <v>внеочередная</v>
      </c>
      <c r="F51" s="7" t="str">
        <f>[2]Общая!R40</f>
        <v>V до и выше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0.39583333333333298</v>
      </c>
    </row>
    <row r="52" spans="2:9" s="3" customFormat="1" ht="88.5" customHeight="1" x14ac:dyDescent="0.25">
      <c r="B52" s="2">
        <v>38</v>
      </c>
      <c r="C52" s="5" t="str">
        <f>[2]Общая!E41</f>
        <v>ООО "ФАРМСТИЛ"</v>
      </c>
      <c r="D52" s="6" t="str">
        <f>CONCATENATE([2]Общая!G41," ",[2]Общая!H41," ",[2]Общая!I41," 
", [2]Общая!K41," ",[2]Общая!L41)</f>
        <v xml:space="preserve">Дмитриев Илья Борисович 
Инженер-испытатель </v>
      </c>
      <c r="E52" s="7" t="str">
        <f>[2]Общая!M41</f>
        <v>очередная</v>
      </c>
      <c r="F52" s="7" t="str">
        <f>[2]Общая!R41</f>
        <v>IV до 1000 В</v>
      </c>
      <c r="G52" s="7" t="str">
        <f>[2]Общая!N41</f>
        <v>оперативно-ремонтный персонал</v>
      </c>
      <c r="H52" s="15" t="str">
        <f>[2]Общая!S41</f>
        <v>ПТЭЭПЭЭ</v>
      </c>
      <c r="I52" s="8">
        <f>[2]Общая!V41</f>
        <v>0.41666666666666669</v>
      </c>
    </row>
    <row r="53" spans="2:9" s="3" customFormat="1" ht="87" customHeight="1" x14ac:dyDescent="0.25">
      <c r="B53" s="2">
        <v>39</v>
      </c>
      <c r="C53" s="5" t="str">
        <f>[2]Общая!E42</f>
        <v>ООО "ФАРМСТИЛ"</v>
      </c>
      <c r="D53" s="6" t="str">
        <f>CONCATENATE([2]Общая!G42," ",[2]Общая!H42," ",[2]Общая!I42," 
", [2]Общая!K42," ",[2]Общая!L42)</f>
        <v xml:space="preserve">Татаринцев Алексей Викторович 
Электромонтажник-наладчик 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оперативно-ремонтный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"ФАРМСТИЛ"</v>
      </c>
      <c r="D54" s="6" t="str">
        <f>CONCATENATE([2]Общая!G43," ",[2]Общая!H43," ",[2]Общая!I43," 
", [2]Общая!K43," ",[2]Общая!L43)</f>
        <v xml:space="preserve">Литвиненко Сергей Алексеевич 
Электромонтажник-наладчик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оперативно-ремонтный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"ЦЕНТРСПЕЦРЕМОНТ"</v>
      </c>
      <c r="D55" s="6" t="str">
        <f>CONCATENATE([2]Общая!G44," ",[2]Общая!H44," ",[2]Общая!I44," 
", [2]Общая!K44," ",[2]Общая!L44)</f>
        <v xml:space="preserve">Борисенков Михаил Геннадьевич 
Заместитель технического директора по промышленной безопасности /Административно-управленческий персонал/ </v>
      </c>
      <c r="E55" s="7" t="str">
        <f>[2]Общая!M44</f>
        <v>очередная</v>
      </c>
      <c r="F55" s="7" t="str">
        <f>[2]Общая!R44</f>
        <v>IV до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"ЦЕНТРСПЕЦРЕМОНТ"</v>
      </c>
      <c r="D56" s="6" t="str">
        <f>CONCATENATE([2]Общая!G45," ",[2]Общая!H45," ",[2]Общая!I45," 
", [2]Общая!K45," ",[2]Общая!L45)</f>
        <v xml:space="preserve">Рубежевич Юрий Николаевич 
Заместитель технического директора по ремонту и эксплуатации оборудования /Административно-управленческий персонал/ </v>
      </c>
      <c r="E56" s="7" t="str">
        <f>[2]Общая!M45</f>
        <v>очередная</v>
      </c>
      <c r="F56" s="7" t="str">
        <f>[2]Общая!R45</f>
        <v>IV до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"ЦЕНТРСПЕЦРЕМОНТ"</v>
      </c>
      <c r="D57" s="6" t="str">
        <f>CONCATENATE([2]Общая!G46," ",[2]Общая!H46," ",[2]Общая!I46," 
", [2]Общая!K46," ",[2]Общая!L46)</f>
        <v xml:space="preserve">Фирсов Иван Александрович 
Технический директор /Административно-управленческий персонал/ </v>
      </c>
      <c r="E57" s="7" t="str">
        <f>[2]Общая!M46</f>
        <v>очередная</v>
      </c>
      <c r="F57" s="7" t="str">
        <f>[2]Общая!R46</f>
        <v>IV до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АО "ЖУКОВСКОЕ ППЖТ"</v>
      </c>
      <c r="D58" s="6" t="str">
        <f>CONCATENATE([2]Общая!G47," ",[2]Общая!H47," ",[2]Общая!I47," 
", [2]Общая!K47," ",[2]Общая!L47)</f>
        <v xml:space="preserve">Бурцев Виталий Олегович 
Мастер депо </v>
      </c>
      <c r="E58" s="7" t="str">
        <f>[2]Общая!M47</f>
        <v>очередная</v>
      </c>
      <c r="F58" s="7" t="str">
        <f>[2]Общая!R47</f>
        <v>IV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"СПЕЦТЕПЛОХИМСТРОЙРЕМОНТ"</v>
      </c>
      <c r="D59" s="6" t="str">
        <f>CONCATENATE([2]Общая!G48," ",[2]Общая!H48," ",[2]Общая!I48," 
", [2]Общая!K48," ",[2]Общая!L48)</f>
        <v xml:space="preserve">Калашников Дмитрий Викторович 
Инженер по обслуживанию оборудов я </v>
      </c>
      <c r="E59" s="7" t="str">
        <f>[2]Общая!M48</f>
        <v>очередная</v>
      </c>
      <c r="F59" s="7" t="str">
        <f>[2]Общая!R48</f>
        <v>IV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"СПЕЦТЕПЛОХИМСТРОЙРЕМОНТ"</v>
      </c>
      <c r="D60" s="6" t="str">
        <f>CONCATENATE([2]Общая!G49," ",[2]Общая!H49," ",[2]Общая!I49," 
", [2]Общая!K49," ",[2]Общая!L49)</f>
        <v xml:space="preserve">Меренков Андрей Иванович 
Инженер по обслуживанию оборудованияя </v>
      </c>
      <c r="E60" s="7" t="str">
        <f>[2]Общая!M49</f>
        <v>очередная</v>
      </c>
      <c r="F60" s="7" t="str">
        <f>[2]Общая!R49</f>
        <v>IV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"СПЕЦТЕПЛОХИМСТРОЙРЕМОНТ"</v>
      </c>
      <c r="D61" s="6" t="str">
        <f>CONCATENATE([2]Общая!G50," ",[2]Общая!H50," ",[2]Общая!I50," 
", [2]Общая!K50," ",[2]Общая!L50)</f>
        <v xml:space="preserve">Долгих Владислав Сергеевич 
Инженер по наладке и испытаниям </v>
      </c>
      <c r="E61" s="7" t="str">
        <f>[2]Общая!M50</f>
        <v>очередная</v>
      </c>
      <c r="F61" s="7" t="str">
        <f>[2]Общая!R50</f>
        <v>IV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ЗАО "КОКЗ"</v>
      </c>
      <c r="D62" s="6" t="str">
        <f>CONCATENATE([2]Общая!G51," ",[2]Общая!H51," ",[2]Общая!I51," 
", [2]Общая!K51," ",[2]Общая!L51)</f>
        <v xml:space="preserve">Инютин Дмитрий Сергеевич 
Начальник службы эксплуатации и ремонта зданий </v>
      </c>
      <c r="E62" s="7" t="str">
        <f>[2]Общая!M51</f>
        <v>очередная</v>
      </c>
      <c r="F62" s="7" t="str">
        <f>[2]Общая!R51</f>
        <v>V до и выше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"А ЭНД М ЭЛЕКТРОИНСТРУМЕНТЫ"</v>
      </c>
      <c r="D63" s="6" t="str">
        <f>CONCATENATE([2]Общая!G52," ",[2]Общая!H52," ",[2]Общая!I52," 
", [2]Общая!K52," ",[2]Общая!L52)</f>
        <v xml:space="preserve">Белов Вячеслав Николаевич 
Специалист по техническим решениям Москва </v>
      </c>
      <c r="E63" s="7" t="str">
        <f>[2]Общая!M52</f>
        <v>первичная</v>
      </c>
      <c r="F63" s="7" t="str">
        <f>[2]Общая!R52</f>
        <v>II до 1000 В</v>
      </c>
      <c r="G63" s="7" t="str">
        <f>[2]Общая!N52</f>
        <v>вспомогательный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"А ЭНД М ЭЛЕКТРОИНСТРУМЕНТЫ"</v>
      </c>
      <c r="D64" s="6" t="str">
        <f>CONCATENATE([2]Общая!G53," ",[2]Общая!H53," ",[2]Общая!I53," 
", [2]Общая!K53," ",[2]Общая!L53)</f>
        <v xml:space="preserve">Газизов Артур Рашидович 
Торговый представитель 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вспомогательный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"А ЭНД М ЭЛЕКТРОИНСТРУМЕНТЫ"</v>
      </c>
      <c r="D65" s="6" t="str">
        <f>CONCATENATE([2]Общая!G54," ",[2]Общая!H54," ",[2]Общая!I54," 
", [2]Общая!K54," ",[2]Общая!L54)</f>
        <v xml:space="preserve">Домарев Алексей Юрьевич 
Торговый представитель по центральному региону 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вспомогательный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"А ЭНД М ЭЛЕКТРОИНСТРУМЕНТЫ"</v>
      </c>
      <c r="D66" s="6" t="str">
        <f>CONCATENATE([2]Общая!G55," ",[2]Общая!H55," ",[2]Общая!I55," 
", [2]Общая!K55," ",[2]Общая!L55)</f>
        <v xml:space="preserve">Доничкин Александр Константинович 
Тренер-демонстратор Запад 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вспомогательный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ОАО "КАРАВАЕВО"</v>
      </c>
      <c r="D67" s="6" t="str">
        <f>CONCATENATE([2]Общая!G56," ",[2]Общая!H56," ",[2]Общая!I56," 
", [2]Общая!K56," ",[2]Общая!L56)</f>
        <v xml:space="preserve">Широков Андрей Евгениевич 
Главный энергетик </v>
      </c>
      <c r="E67" s="7" t="str">
        <f>[2]Общая!M56</f>
        <v>очередная</v>
      </c>
      <c r="F67" s="7" t="str">
        <f>[2]Общая!R56</f>
        <v>V до и выше 1000 В</v>
      </c>
      <c r="G67" s="7" t="str">
        <f>[2]Общая!N56</f>
        <v>оперативно-ремонтный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ОАО "КАРАВАЕВО"</v>
      </c>
      <c r="D68" s="6" t="str">
        <f>CONCATENATE([2]Общая!G57," ",[2]Общая!H57," ",[2]Общая!I57," 
", [2]Общая!K57," ",[2]Общая!L57)</f>
        <v xml:space="preserve">Десятсков Дмитрий Александрович 
Мастер электроучастка </v>
      </c>
      <c r="E68" s="7" t="str">
        <f>[2]Общая!M57</f>
        <v>очередная</v>
      </c>
      <c r="F68" s="7" t="str">
        <f>[2]Общая!R57</f>
        <v>IV до и выше 1000 В</v>
      </c>
      <c r="G68" s="7" t="str">
        <f>[2]Общая!N57</f>
        <v>оперативно-ремонтный персонал</v>
      </c>
      <c r="H68" s="15" t="str">
        <f>[2]Общая!S57</f>
        <v>ПТЭЭПЭЭ</v>
      </c>
      <c r="I68" s="8">
        <f>[2]Общая!V57</f>
        <v>0.41666666666666702</v>
      </c>
    </row>
    <row r="69" spans="2:9" s="3" customFormat="1" ht="97.5" customHeight="1" x14ac:dyDescent="0.25">
      <c r="B69" s="2">
        <v>55</v>
      </c>
      <c r="C69" s="5" t="str">
        <f>[2]Общая!E58</f>
        <v>ООО "АЛЬЯНСГРУПП"</v>
      </c>
      <c r="D69" s="6" t="str">
        <f>CONCATENATE([2]Общая!G58," ",[2]Общая!H58," ",[2]Общая!I58," 
", [2]Общая!K58," ",[2]Общая!L58)</f>
        <v xml:space="preserve">Гвоздев Владимир Николаевич 
Специалист по охране труда </v>
      </c>
      <c r="E69" s="7" t="str">
        <f>[2]Общая!M58</f>
        <v>очередная</v>
      </c>
      <c r="F69" s="7" t="str">
        <f>[2]Общая!R58</f>
        <v>V до и выше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0.41666666666666702</v>
      </c>
    </row>
    <row r="70" spans="2:9" s="3" customFormat="1" ht="103.5" customHeight="1" x14ac:dyDescent="0.25">
      <c r="B70" s="2">
        <v>56</v>
      </c>
      <c r="C70" s="5" t="str">
        <f>[2]Общая!E59</f>
        <v>ООО "МЕТАЛЛИМПОРТ"</v>
      </c>
      <c r="D70" s="6" t="str">
        <f>CONCATENATE([2]Общая!G59," ",[2]Общая!H59," ",[2]Общая!I59," 
", [2]Общая!K59," ",[2]Общая!L59)</f>
        <v xml:space="preserve">Макаров Михаил Анатольевич 
Главный энергетик </v>
      </c>
      <c r="E70" s="7" t="str">
        <f>[2]Общая!M59</f>
        <v>очередная</v>
      </c>
      <c r="F70" s="7" t="str">
        <f>[2]Общая!R59</f>
        <v>V до и выше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0.41666666666666702</v>
      </c>
    </row>
    <row r="71" spans="2:9" s="3" customFormat="1" ht="96" customHeight="1" x14ac:dyDescent="0.25">
      <c r="B71" s="2">
        <v>57</v>
      </c>
      <c r="C71" s="5" t="str">
        <f>[2]Общая!E60</f>
        <v>ООО "МЕТАЛЛИМПОРТ"</v>
      </c>
      <c r="D71" s="6" t="str">
        <f>CONCATENATE([2]Общая!G60," ",[2]Общая!H60," ",[2]Общая!I60," 
", [2]Общая!K60," ",[2]Общая!L60)</f>
        <v xml:space="preserve">Железнов Михаил Игоревич 
электромеханик </v>
      </c>
      <c r="E71" s="7" t="str">
        <f>[2]Общая!M60</f>
        <v>очередная</v>
      </c>
      <c r="F71" s="7" t="str">
        <f>[2]Общая!R60</f>
        <v>III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0.4375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"МЕТАЛЛИМПОРТ"</v>
      </c>
      <c r="D72" s="6" t="str">
        <f>CONCATENATE([2]Общая!G61," ",[2]Общая!H61," ",[2]Общая!I61," 
", [2]Общая!K61," ",[2]Общая!L61)</f>
        <v xml:space="preserve">Андрианов Максим Евгеньевич 
электромеханик 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"МЕТАЛЛИМПОРТ"</v>
      </c>
      <c r="D73" s="6" t="str">
        <f>CONCATENATE([2]Общая!G62," ",[2]Общая!H62," ",[2]Общая!I62," 
", [2]Общая!K62," ",[2]Общая!L62)</f>
        <v xml:space="preserve">Алаев Алексей Николаевич 
электромеханик 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"КРАСС-МОБИЛ"</v>
      </c>
      <c r="D74" s="6" t="str">
        <f>CONCATENATE([2]Общая!G63," ",[2]Общая!H63," ",[2]Общая!I63," 
", [2]Общая!K63," ",[2]Общая!L63)</f>
        <v xml:space="preserve">Старынин Евгений Александрович 
Начальник службы эксплуатации </v>
      </c>
      <c r="E74" s="7" t="str">
        <f>[2]Общая!M63</f>
        <v>очередная</v>
      </c>
      <c r="F74" s="7" t="str">
        <f>[2]Общая!R63</f>
        <v>V до и выше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АО "ОДЭПО"</v>
      </c>
      <c r="D75" s="6" t="str">
        <f>CONCATENATE([2]Общая!G64," ",[2]Общая!H64," ",[2]Общая!I64," 
", [2]Общая!K64," ",[2]Общая!L64)</f>
        <v xml:space="preserve">Мукашев Андрей Владимирович 
Электрик </v>
      </c>
      <c r="E75" s="7" t="str">
        <f>[2]Общая!M64</f>
        <v>первичная</v>
      </c>
      <c r="F75" s="7" t="str">
        <f>[2]Общая!R64</f>
        <v>II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"КИА"</v>
      </c>
      <c r="D76" s="6" t="str">
        <f>CONCATENATE([2]Общая!G65," ",[2]Общая!H65," ",[2]Общая!I65," 
", [2]Общая!K65," ",[2]Общая!L65)</f>
        <v xml:space="preserve">Адиятуллин Рахим Гумарович 
Электромонтер </v>
      </c>
      <c r="E76" s="7" t="str">
        <f>[2]Общая!M65</f>
        <v>первичная</v>
      </c>
      <c r="F76" s="7" t="str">
        <f>[2]Общая!R65</f>
        <v>II до 1000 В</v>
      </c>
      <c r="G76" s="7" t="str">
        <f>[2]Общая!N65</f>
        <v>оперативно-ремонтный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"КИА"</v>
      </c>
      <c r="D77" s="6" t="str">
        <f>CONCATENATE([2]Общая!G66," ",[2]Общая!H66," ",[2]Общая!I66," 
", [2]Общая!K66," ",[2]Общая!L66)</f>
        <v xml:space="preserve">Мусин Павел Олегович 
Электромонтер </v>
      </c>
      <c r="E77" s="7" t="str">
        <f>[2]Общая!M66</f>
        <v>внеочередная</v>
      </c>
      <c r="F77" s="7" t="str">
        <f>[2]Общая!R66</f>
        <v>III до 1000 В</v>
      </c>
      <c r="G77" s="7" t="str">
        <f>[2]Общая!N66</f>
        <v>оперативно-ремонтный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ИП Погодин Сергей Михайлович</v>
      </c>
      <c r="D78" s="6" t="str">
        <f>CONCATENATE([2]Общая!G67," ",[2]Общая!H67," ",[2]Общая!I67," 
", [2]Общая!K67," ",[2]Общая!L67)</f>
        <v xml:space="preserve">Мурашов Алексей Александрович 
инженер ОПС , слаботочных систем </v>
      </c>
      <c r="E78" s="7" t="str">
        <f>[2]Общая!M67</f>
        <v>внеочередная</v>
      </c>
      <c r="F78" s="7" t="str">
        <f>[2]Общая!R67</f>
        <v>V до и выше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ИП Погодин Сергей Михайлович</v>
      </c>
      <c r="D79" s="6" t="str">
        <f>CONCATENATE([2]Общая!G68," ",[2]Общая!H68," ",[2]Общая!I68," 
", [2]Общая!K68," ",[2]Общая!L68)</f>
        <v xml:space="preserve">Щербаков Андрей Владимирович 
инженер ОПС , слаботочных систем </v>
      </c>
      <c r="E79" s="7" t="str">
        <f>[2]Общая!M68</f>
        <v>внеочередная</v>
      </c>
      <c r="F79" s="7" t="str">
        <f>[2]Общая!R68</f>
        <v>IV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ИП Погодин Сергей Михайлович</v>
      </c>
      <c r="D80" s="6" t="str">
        <f>CONCATENATE([2]Общая!G69," ",[2]Общая!H69," ",[2]Общая!I69," 
", [2]Общая!K69," ",[2]Общая!L69)</f>
        <v xml:space="preserve">Копалин Константин Александрович 
инженер ОПС , слаботочных систем </v>
      </c>
      <c r="E80" s="7" t="str">
        <f>[2]Общая!M69</f>
        <v>внеочередная</v>
      </c>
      <c r="F80" s="7" t="str">
        <f>[2]Общая!R69</f>
        <v>V до и выше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"ФМ СЕРВИС"</v>
      </c>
      <c r="D81" s="6" t="str">
        <f>CONCATENATE([2]Общая!G70," ",[2]Общая!H70," ",[2]Общая!I70," 
", [2]Общая!K70," ",[2]Общая!L70)</f>
        <v xml:space="preserve">Бычкова Лилия Ринатовна 
Инженер-электрик </v>
      </c>
      <c r="E81" s="7" t="str">
        <f>[2]Общая!M70</f>
        <v>внеочередная</v>
      </c>
      <c r="F81" s="7" t="str">
        <f>[2]Общая!R70</f>
        <v>V до и выше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"ГК ПРОФЭЛЕКТРО"</v>
      </c>
      <c r="D82" s="6" t="str">
        <f>CONCATENATE([2]Общая!G71," ",[2]Общая!H71," ",[2]Общая!I71," 
", [2]Общая!K71," ",[2]Общая!L71)</f>
        <v xml:space="preserve">Шмидт Константин Владимирович 
Заместитель руководителя отдела складской логистики </v>
      </c>
      <c r="E82" s="7" t="str">
        <f>[2]Общая!M71</f>
        <v>первичная</v>
      </c>
      <c r="F82" s="7" t="str">
        <f>[2]Общая!R71</f>
        <v>II до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"ФМ СЕРВИС"</v>
      </c>
      <c r="D83" s="6" t="str">
        <f>CONCATENATE([2]Общая!G72," ",[2]Общая!H72," ",[2]Общая!I72," 
", [2]Общая!K72," ",[2]Общая!L72)</f>
        <v xml:space="preserve">Иванов Павел Анатольевич 
Руководитель службы эксплуатации </v>
      </c>
      <c r="E83" s="7" t="str">
        <f>[2]Общая!M72</f>
        <v>очередная</v>
      </c>
      <c r="F83" s="7" t="str">
        <f>[2]Общая!R72</f>
        <v>V до и выше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"БЭС"</v>
      </c>
      <c r="D84" s="6" t="str">
        <f>CONCATENATE([2]Общая!G73," ",[2]Общая!H73," ",[2]Общая!I73," 
", [2]Общая!K73," ",[2]Общая!L73)</f>
        <v xml:space="preserve">Половцев Александр Викторович 
Заместитель главного инженера </v>
      </c>
      <c r="E84" s="7" t="str">
        <f>[2]Общая!M73</f>
        <v>очередная</v>
      </c>
      <c r="F84" s="7" t="str">
        <f>[2]Общая!R73</f>
        <v>V до и выше 1000 В</v>
      </c>
      <c r="G84" s="7" t="str">
        <f>[2]Общая!N73</f>
        <v>административно—технический персонал</v>
      </c>
      <c r="H84" s="15" t="str">
        <f>[2]Общая!S73</f>
        <v>ПТЭЭСиС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МАОУ "ОЦ "СТАРТ" ИМ. К.Д. УШИНСКОГО"</v>
      </c>
      <c r="D85" s="6" t="str">
        <f>CONCATENATE([2]Общая!G74," ",[2]Общая!H74," ",[2]Общая!I74," 
", [2]Общая!K74," ",[2]Общая!L74)</f>
        <v xml:space="preserve">Кондрашин Евгений Николаевич 
Учитель физики 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МАОУ "ОЦ "СТАРТ" ИМ. К.Д. УШИНСКОГО"</v>
      </c>
      <c r="D86" s="6" t="str">
        <f>CONCATENATE([2]Общая!G75," ",[2]Общая!H75," ",[2]Общая!I75," 
", [2]Общая!K75," ",[2]Общая!L75)</f>
        <v xml:space="preserve">Малашенко Евгения Сергеевна 
Учитель физики 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МАОУ "ОЦ "СТАРТ" ИМ. К.Д. УШИНСКОГО"</v>
      </c>
      <c r="D87" s="6" t="str">
        <f>CONCATENATE([2]Общая!G76," ",[2]Общая!H76," ",[2]Общая!I76," 
", [2]Общая!K76," ",[2]Общая!L76)</f>
        <v xml:space="preserve">Андреева Людмила Николаевна 
Учитель технологии 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"Т.Б.М."</v>
      </c>
      <c r="D88" s="6" t="str">
        <f>CONCATENATE([2]Общая!G77," ",[2]Общая!H77," ",[2]Общая!I77," 
", [2]Общая!K77," ",[2]Общая!L77)</f>
        <v xml:space="preserve">Шемонаев Константин Михайлович 
Директор комплекса 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"Т.Б.М."</v>
      </c>
      <c r="D89" s="6" t="str">
        <f>CONCATENATE([2]Общая!G78," ",[2]Общая!H78," ",[2]Общая!I78," 
", [2]Общая!K78," ",[2]Общая!L78)</f>
        <v xml:space="preserve">Зангионов Артур Робертович 
Заместитель директора комплекса 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"Т.Б.М."</v>
      </c>
      <c r="D90" s="6" t="str">
        <f>CONCATENATE([2]Общая!G79," ",[2]Общая!H79," ",[2]Общая!I79," 
", [2]Общая!K79," ",[2]Общая!L79)</f>
        <v xml:space="preserve">Подойницын Николай Олегович 
Директор склада 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"Т.Б.М."</v>
      </c>
      <c r="D91" s="6" t="str">
        <f>CONCATENATE([2]Общая!G80," ",[2]Общая!H80," ",[2]Общая!I80," 
", [2]Общая!K80," ",[2]Общая!L80)</f>
        <v xml:space="preserve">Цветков Вячеслав Михайлович 
Старший механик 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0.45833333333333298</v>
      </c>
    </row>
    <row r="92" spans="2:9" s="3" customFormat="1" ht="93" customHeight="1" x14ac:dyDescent="0.25">
      <c r="B92" s="2">
        <v>78</v>
      </c>
      <c r="C92" s="5" t="str">
        <f>[2]Общая!E81</f>
        <v>ООО "Т.Б.М."</v>
      </c>
      <c r="D92" s="6" t="str">
        <f>CONCATENATE([2]Общая!G81," ",[2]Общая!H81," ",[2]Общая!I81," 
", [2]Общая!K81," ",[2]Общая!L81)</f>
        <v xml:space="preserve">Шаповал Юрий Николаевич 
Директор склада 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ЗАО "РАХМАНОВСКИЙ ШЕЛКОВЫЙ КОМБИНАТ"</v>
      </c>
      <c r="D93" s="6" t="str">
        <f>CONCATENATE([2]Общая!G82," ",[2]Общая!H82," ",[2]Общая!I82," 
", [2]Общая!K82," ",[2]Общая!L82)</f>
        <v xml:space="preserve">Крыленко Андрей Анатольевич 
Главный инженер </v>
      </c>
      <c r="E93" s="7" t="str">
        <f>[2]Общая!M82</f>
        <v>очередная</v>
      </c>
      <c r="F93" s="7" t="str">
        <f>[2]Общая!R82</f>
        <v>IV до и выше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ЗАО "РАХМАНОВСКИЙ ШЕЛКОВЫЙ КОМБИНАТ"</v>
      </c>
      <c r="D94" s="6" t="str">
        <f>CONCATENATE([2]Общая!G83," ",[2]Общая!H83," ",[2]Общая!I83," 
", [2]Общая!K83," ",[2]Общая!L83)</f>
        <v xml:space="preserve">Краснояров Роман Олегович 
Начальник электроцеха </v>
      </c>
      <c r="E94" s="7" t="str">
        <f>[2]Общая!M83</f>
        <v>очередная</v>
      </c>
      <c r="F94" s="7" t="str">
        <f>[2]Общая!R83</f>
        <v>V до и выше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"ТСН"</v>
      </c>
      <c r="D95" s="6" t="str">
        <f>CONCATENATE([2]Общая!G84," ",[2]Общая!H84," ",[2]Общая!I84," 
", [2]Общая!K84," ",[2]Общая!L84)</f>
        <v xml:space="preserve">Кузьмук Дмитрий Владимирович 
Главный инженер по организации эксплуатации и ремонту зданий и сооружений </v>
      </c>
      <c r="E95" s="7" t="str">
        <f>[2]Общая!M84</f>
        <v>внеочередная</v>
      </c>
      <c r="F95" s="7" t="str">
        <f>[2]Общая!R84</f>
        <v>III до и выше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"ТСН"</v>
      </c>
      <c r="D96" s="6" t="str">
        <f>CONCATENATE([2]Общая!G85," ",[2]Общая!H85," ",[2]Общая!I85," 
", [2]Общая!K85," ",[2]Общая!L85)</f>
        <v xml:space="preserve">Марьин Владимир Вениаминович 
Техник по газовому хозяйству </v>
      </c>
      <c r="E96" s="7" t="str">
        <f>[2]Общая!M85</f>
        <v>внеочередная</v>
      </c>
      <c r="F96" s="7" t="str">
        <f>[2]Общая!R85</f>
        <v>III до и выше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ООО "УК "ЛИГА"</v>
      </c>
      <c r="D97" s="6" t="str">
        <f>CONCATENATE([2]Общая!G86," ",[2]Общая!H86," ",[2]Общая!I86," 
", [2]Общая!K86," ",[2]Общая!L86)</f>
        <v xml:space="preserve">Дорохов Сергей Владимирович 
Электромонтажник электрических систем и оборудования </v>
      </c>
      <c r="E97" s="7" t="str">
        <f>[2]Общая!M86</f>
        <v>очередная</v>
      </c>
      <c r="F97" s="7" t="str">
        <f>[2]Общая!R86</f>
        <v>III до 1000 В</v>
      </c>
      <c r="G97" s="7" t="str">
        <f>[2]Общая!N86</f>
        <v>оперативно-ремонтный персонал</v>
      </c>
      <c r="H97" s="15" t="str">
        <f>[2]Общая!S86</f>
        <v>ПТЭЭПЭЭ</v>
      </c>
      <c r="I97" s="8">
        <f>[2]Общая!V86</f>
        <v>0.45833333333333298</v>
      </c>
    </row>
    <row r="98" spans="2:9" s="3" customFormat="1" ht="72" customHeight="1" x14ac:dyDescent="0.25">
      <c r="B98" s="2">
        <v>84</v>
      </c>
      <c r="C98" s="5" t="str">
        <f>[2]Общая!E87</f>
        <v>ООО "УК "ЛИГА"</v>
      </c>
      <c r="D98" s="6" t="str">
        <f>CONCATENATE([2]Общая!G87," ",[2]Общая!H87," ",[2]Общая!I87," 
", [2]Общая!K87," ",[2]Общая!L87)</f>
        <v xml:space="preserve">Келямов Айдер Нариманович 
Электромонтажник электрических систем и оборудования </v>
      </c>
      <c r="E98" s="7" t="str">
        <f>[2]Общая!M87</f>
        <v>первичная</v>
      </c>
      <c r="F98" s="7" t="str">
        <f>[2]Общая!R87</f>
        <v>II до 1000 В</v>
      </c>
      <c r="G98" s="7" t="str">
        <f>[2]Общая!N87</f>
        <v>оперативно-ремонтный персонал</v>
      </c>
      <c r="H98" s="15" t="str">
        <f>[2]Общая!S87</f>
        <v>ПТЭЭПЭЭ</v>
      </c>
      <c r="I98" s="8">
        <f>[2]Общая!V87</f>
        <v>0.45833333333333298</v>
      </c>
    </row>
    <row r="99" spans="2:9" s="3" customFormat="1" ht="58.5" customHeight="1" x14ac:dyDescent="0.25">
      <c r="B99" s="2">
        <v>85</v>
      </c>
      <c r="C99" s="5" t="str">
        <f>[2]Общая!E88</f>
        <v>ООО "УК "ЛИГА"</v>
      </c>
      <c r="D99" s="6" t="str">
        <f>CONCATENATE([2]Общая!G88," ",[2]Общая!H88," ",[2]Общая!I88," 
", [2]Общая!K88," ",[2]Общая!L88)</f>
        <v xml:space="preserve">Ватаву Георге Георгевич 
Главный инженер 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0.45833333333333298</v>
      </c>
    </row>
    <row r="100" spans="2:9" s="3" customFormat="1" ht="73.5" customHeight="1" x14ac:dyDescent="0.25">
      <c r="B100" s="2">
        <v>86</v>
      </c>
      <c r="C100" s="5" t="str">
        <f>[2]Общая!E89</f>
        <v>ООО "УК "ЛИГА"</v>
      </c>
      <c r="D100" s="6" t="str">
        <f>CONCATENATE([2]Общая!G89," ",[2]Общая!H89," ",[2]Общая!I89," 
", [2]Общая!K89," ",[2]Общая!L89)</f>
        <v xml:space="preserve">Алиназаров Пахлаван Баротович 
Плотник 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оперативно-ремонтный персонал</v>
      </c>
      <c r="H100" s="15" t="str">
        <f>[2]Общая!S89</f>
        <v>ПТЭЭПЭЭ</v>
      </c>
      <c r="I100" s="8">
        <f>[2]Общая!V89</f>
        <v>0.45833333333333298</v>
      </c>
    </row>
    <row r="101" spans="2:9" s="3" customFormat="1" ht="75" customHeight="1" x14ac:dyDescent="0.25">
      <c r="B101" s="2">
        <v>87</v>
      </c>
      <c r="C101" s="5" t="str">
        <f>[2]Общая!E90</f>
        <v>ООО "УК "ЛИГА"</v>
      </c>
      <c r="D101" s="6" t="str">
        <f>CONCATENATE([2]Общая!G90," ",[2]Общая!H90," ",[2]Общая!I90," 
", [2]Общая!K90," ",[2]Общая!L90)</f>
        <v xml:space="preserve">Белозеров Валерий Евгеньевич 
Электромонтажник электрических систем и оборудования 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оперативно-ремонтный персонал</v>
      </c>
      <c r="H101" s="15" t="str">
        <f>[2]Общая!S90</f>
        <v>ПТЭЭПЭЭ</v>
      </c>
      <c r="I101" s="8">
        <f>[2]Общая!V90</f>
        <v>0.45833333333333298</v>
      </c>
    </row>
    <row r="102" spans="2:9" s="3" customFormat="1" ht="87.75" customHeight="1" x14ac:dyDescent="0.25">
      <c r="B102" s="2">
        <v>88</v>
      </c>
      <c r="C102" s="5" t="str">
        <f>[2]Общая!E91</f>
        <v>ООО "МИКРОРАЙОН-СЕРВИС"</v>
      </c>
      <c r="D102" s="6" t="str">
        <f>CONCATENATE([2]Общая!G91," ",[2]Общая!H91," ",[2]Общая!I91," 
", [2]Общая!K91," ",[2]Общая!L91)</f>
        <v xml:space="preserve">Кондратенков Юрий Владимирович 
Заместитель генерального директора </v>
      </c>
      <c r="E102" s="7" t="str">
        <f>[2]Общая!M91</f>
        <v>внеочередная</v>
      </c>
      <c r="F102" s="7" t="str">
        <f>[2]Общая!R91</f>
        <v>III до 1000 В</v>
      </c>
      <c r="G102" s="7" t="str">
        <f>[2]Общая!N91</f>
        <v>административно—технический персонал</v>
      </c>
      <c r="H102" s="15" t="str">
        <f>[2]Общая!S91</f>
        <v>ПТЭЭПЭЭ</v>
      </c>
      <c r="I102" s="8">
        <f>[2]Общая!V91</f>
        <v>0.45833333333333298</v>
      </c>
    </row>
    <row r="103" spans="2:9" s="3" customFormat="1" ht="86.25" customHeight="1" x14ac:dyDescent="0.25">
      <c r="B103" s="2">
        <v>89</v>
      </c>
      <c r="C103" s="5" t="str">
        <f>[2]Общая!E92</f>
        <v>ИП ИЛЬЕНКО ВЛАДИМИР АНДРЕЕВИЧ</v>
      </c>
      <c r="D103" s="6" t="str">
        <f>CONCATENATE([2]Общая!G92," ",[2]Общая!H92," ",[2]Общая!I92," 
", [2]Общая!K92," ",[2]Общая!L92)</f>
        <v xml:space="preserve">Комаров Игорь Александрович 
Электрик </v>
      </c>
      <c r="E103" s="7" t="str">
        <f>[2]Общая!M92</f>
        <v>очередная</v>
      </c>
      <c r="F103" s="7" t="str">
        <f>[2]Общая!R92</f>
        <v>III до 1000 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0.45833333333333298</v>
      </c>
    </row>
    <row r="104" spans="2:9" s="3" customFormat="1" ht="83.25" customHeight="1" x14ac:dyDescent="0.25">
      <c r="B104" s="2">
        <v>90</v>
      </c>
      <c r="C104" s="5" t="str">
        <f>[2]Общая!E93</f>
        <v>ООО "СДЭК-ГЛОБАЛ"</v>
      </c>
      <c r="D104" s="6" t="str">
        <f>CONCATENATE([2]Общая!G93," ",[2]Общая!H93," ",[2]Общая!I93," 
", [2]Общая!K93," ",[2]Общая!L93)</f>
        <v xml:space="preserve">Муртазалиев Заур Идрисович 
Техник 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ремонтный персонал</v>
      </c>
      <c r="H104" s="15" t="str">
        <f>[2]Общая!S93</f>
        <v>ПТЭЭПЭЭ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ООО "СДЭК-ГЛОБАЛ"</v>
      </c>
      <c r="D105" s="6" t="str">
        <f>CONCATENATE([2]Общая!G94," ",[2]Общая!H94," ",[2]Общая!I94," 
", [2]Общая!K94," ",[2]Общая!L94)</f>
        <v xml:space="preserve">Бездетко Николай Иванович 
Техник 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ремонтный персонал</v>
      </c>
      <c r="H105" s="15" t="str">
        <f>[2]Общая!S94</f>
        <v>ПТЭЭПЭЭ</v>
      </c>
      <c r="I105" s="8">
        <f>[2]Общая!V94</f>
        <v>0.45833333333333298</v>
      </c>
    </row>
    <row r="106" spans="2:9" s="3" customFormat="1" ht="98.25" customHeight="1" x14ac:dyDescent="0.25">
      <c r="B106" s="2">
        <v>92</v>
      </c>
      <c r="C106" s="5" t="str">
        <f>[2]Общая!E95</f>
        <v>ООО "ГРЕЙ"</v>
      </c>
      <c r="D106" s="6" t="str">
        <f>CONCATENATE([2]Общая!G95," ",[2]Общая!H95," ",[2]Общая!I95," 
", [2]Общая!K95," ",[2]Общая!L95)</f>
        <v xml:space="preserve">Мамонов Дмитрий Егорович 
Генеральный директор </v>
      </c>
      <c r="E106" s="7" t="str">
        <f>[2]Общая!M95</f>
        <v>очередная</v>
      </c>
      <c r="F106" s="7" t="str">
        <f>[2]Общая!R95</f>
        <v>III до 1000 В</v>
      </c>
      <c r="G106" s="7" t="str">
        <f>[2]Общая!N95</f>
        <v>административно—технический персонал</v>
      </c>
      <c r="H106" s="15" t="str">
        <f>[2]Общая!S95</f>
        <v>ПТЭЭПЭЭ</v>
      </c>
      <c r="I106" s="8">
        <f>[2]Общая!V95</f>
        <v>0.45833333333333298</v>
      </c>
    </row>
    <row r="107" spans="2:9" s="3" customFormat="1" ht="98.25" customHeight="1" x14ac:dyDescent="0.25">
      <c r="B107" s="2">
        <v>93</v>
      </c>
      <c r="C107" s="5" t="str">
        <f>[2]Общая!E96</f>
        <v>ИП СИРОТА ОЛЕГ АЛЕКСАНДРОВИЧ</v>
      </c>
      <c r="D107" s="6" t="str">
        <f>CONCATENATE([2]Общая!G96," ",[2]Общая!H96," ",[2]Общая!I96," 
", [2]Общая!K96," ",[2]Общая!L96)</f>
        <v xml:space="preserve">Церцвадзе Артем Александрович 
Начальник участка механиков по ремонту и обслуживанию производственного оборудования </v>
      </c>
      <c r="E107" s="7" t="str">
        <f>[2]Общая!M96</f>
        <v>очередная</v>
      </c>
      <c r="F107" s="7" t="str">
        <f>[2]Общая!R96</f>
        <v>III до и выше 1000 В</v>
      </c>
      <c r="G107" s="7" t="str">
        <f>[2]Общая!N96</f>
        <v>административно—технический персонал</v>
      </c>
      <c r="H107" s="15" t="str">
        <f>[2]Общая!S96</f>
        <v>ПТЭЭПЭЭ</v>
      </c>
      <c r="I107" s="8">
        <f>[2]Общая!V96</f>
        <v>0.45833333333333298</v>
      </c>
    </row>
    <row r="108" spans="2:9" s="3" customFormat="1" ht="80.099999999999994" customHeight="1" x14ac:dyDescent="0.25">
      <c r="B108" s="2">
        <v>94</v>
      </c>
      <c r="C108" s="5" t="str">
        <f>[2]Общая!E97</f>
        <v>АО "ЭНЕРГОЦЕНТР"</v>
      </c>
      <c r="D108" s="6" t="str">
        <f>CONCATENATE([2]Общая!G97," ",[2]Общая!H97," ",[2]Общая!I97," 
", [2]Общая!K97," ",[2]Общая!L97)</f>
        <v xml:space="preserve">Шишков Сергей Витальевич 
Электромонтажник по распределительным устройствам </v>
      </c>
      <c r="E108" s="7" t="str">
        <f>[2]Общая!M97</f>
        <v>внеочередная</v>
      </c>
      <c r="F108" s="7" t="str">
        <f>[2]Общая!R97</f>
        <v>II до 1000 В</v>
      </c>
      <c r="G108" s="7" t="str">
        <f>[2]Общая!N97</f>
        <v>оперативно-ремонтный персонал</v>
      </c>
      <c r="H108" s="15" t="str">
        <f>[2]Общая!S97</f>
        <v>ПТЭЭПЭЭ</v>
      </c>
      <c r="I108" s="8">
        <f>[2]Общая!V97</f>
        <v>0.45833333333333298</v>
      </c>
    </row>
    <row r="109" spans="2:9" s="3" customFormat="1" ht="80.099999999999994" customHeight="1" x14ac:dyDescent="0.25">
      <c r="B109" s="2">
        <v>95</v>
      </c>
      <c r="C109" s="5" t="str">
        <f>[2]Общая!E98</f>
        <v>АО "ЭНЕРГОЦЕНТР"</v>
      </c>
      <c r="D109" s="6" t="str">
        <f>CONCATENATE([2]Общая!G98," ",[2]Общая!H98," ",[2]Общая!I98," 
", [2]Общая!K98," ",[2]Общая!L98)</f>
        <v xml:space="preserve">Баранов Николай Михайлович 
Электромонтажник по распределительным устройствам 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оперативно-ремонтный персонал</v>
      </c>
      <c r="H109" s="15" t="str">
        <f>[2]Общая!S98</f>
        <v>ПТЭЭПЭЭ</v>
      </c>
      <c r="I109" s="8">
        <f>[2]Общая!V98</f>
        <v>0.45833333333333298</v>
      </c>
    </row>
    <row r="110" spans="2:9" s="3" customFormat="1" ht="80.099999999999994" customHeight="1" x14ac:dyDescent="0.25">
      <c r="B110" s="2">
        <v>96</v>
      </c>
      <c r="C110" s="5" t="str">
        <f>[2]Общая!E99</f>
        <v>АО "ЭНЕРГОЦЕНТР"</v>
      </c>
      <c r="D110" s="6" t="str">
        <f>CONCATENATE([2]Общая!G99," ",[2]Общая!H99," ",[2]Общая!I99," 
", [2]Общая!K99," ",[2]Общая!L99)</f>
        <v xml:space="preserve">Миняев Илья Сергеевич 
Электромонтажник по распределительным устройствам </v>
      </c>
      <c r="E110" s="7" t="str">
        <f>[2]Общая!M99</f>
        <v>внеочередная</v>
      </c>
      <c r="F110" s="7" t="str">
        <f>[2]Общая!R99</f>
        <v>III до 1000 В</v>
      </c>
      <c r="G110" s="7" t="str">
        <f>[2]Общая!N99</f>
        <v>оперативно-ремонтный персонал</v>
      </c>
      <c r="H110" s="15" t="str">
        <f>[2]Общая!S99</f>
        <v>ПТЭЭПЭЭ</v>
      </c>
      <c r="I110" s="8">
        <f>[2]Общая!V99</f>
        <v>0.45833333333333298</v>
      </c>
    </row>
    <row r="111" spans="2:9" s="3" customFormat="1" ht="80.099999999999994" customHeight="1" x14ac:dyDescent="0.25">
      <c r="B111" s="2">
        <v>97</v>
      </c>
      <c r="C111" s="5" t="str">
        <f>[2]Общая!E100</f>
        <v>АО "ЭНЕРГОЦЕНТР"</v>
      </c>
      <c r="D111" s="6" t="str">
        <f>CONCATENATE([2]Общая!G100," ",[2]Общая!H100," ",[2]Общая!I100," 
", [2]Общая!K100," ",[2]Общая!L100)</f>
        <v xml:space="preserve">Сбойчаков Алексей Константинович 
Специалист по охране труда </v>
      </c>
      <c r="E111" s="7" t="str">
        <f>[2]Общая!M100</f>
        <v>внеочередная</v>
      </c>
      <c r="F111" s="7" t="str">
        <f>[2]Общая!R100</f>
        <v>III до 1000 В</v>
      </c>
      <c r="G111" s="7" t="str">
        <f>[2]Общая!N100</f>
        <v>контролирующий электроустановки</v>
      </c>
      <c r="H111" s="15" t="str">
        <f>[2]Общая!S100</f>
        <v>ПТЭЭПЭЭ</v>
      </c>
      <c r="I111" s="8">
        <f>[2]Общая!V100</f>
        <v>0.47916666666666702</v>
      </c>
    </row>
    <row r="112" spans="2:9" s="3" customFormat="1" ht="87" customHeight="1" x14ac:dyDescent="0.25">
      <c r="B112" s="2">
        <v>98</v>
      </c>
      <c r="C112" s="5" t="str">
        <f>[2]Общая!E101</f>
        <v>АО "ДП "ИСТРА-НУТРИЦИЯ"</v>
      </c>
      <c r="D112" s="6" t="str">
        <f>CONCATENATE([2]Общая!G101," ",[2]Общая!H101," ",[2]Общая!I101," 
", [2]Общая!K101," ",[2]Общая!L101)</f>
        <v xml:space="preserve">Тарасов Владимир Михайлович 
Главный энергетик </v>
      </c>
      <c r="E112" s="7" t="str">
        <f>[2]Общая!M101</f>
        <v>очередная</v>
      </c>
      <c r="F112" s="7" t="str">
        <f>[2]Общая!R101</f>
        <v>V до и выше 1000 В</v>
      </c>
      <c r="G112" s="7" t="str">
        <f>[2]Общая!N101</f>
        <v>административно—технический персонал</v>
      </c>
      <c r="H112" s="15" t="str">
        <f>[2]Общая!S101</f>
        <v>ПТЭЭПЭЭ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ООО "СК ГЕФЕСТ-СТРОЙ"</v>
      </c>
      <c r="D113" s="6" t="str">
        <f>CONCATENATE([2]Общая!G102," ",[2]Общая!H102," ",[2]Общая!I102," 
", [2]Общая!K102," ",[2]Общая!L102)</f>
        <v xml:space="preserve">Пермин Алексей Владимирович 
Производитель работ </v>
      </c>
      <c r="E113" s="7" t="str">
        <f>[2]Общая!M102</f>
        <v>внеочередная</v>
      </c>
      <c r="F113" s="7" t="str">
        <f>[2]Общая!R102</f>
        <v>IV до и выше 1000 В</v>
      </c>
      <c r="G113" s="7" t="str">
        <f>[2]Общая!N102</f>
        <v>административно—технический персонал</v>
      </c>
      <c r="H113" s="15" t="str">
        <f>[2]Общая!S102</f>
        <v>ПТЭЭПЭЭ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ООО "СК ГЕФЕСТ-СТРОЙ"</v>
      </c>
      <c r="D114" s="6" t="str">
        <f>CONCATENATE([2]Общая!G103," ",[2]Общая!H103," ",[2]Общая!I103," 
", [2]Общая!K103," ",[2]Общая!L103)</f>
        <v xml:space="preserve">Стародубцев Михаил Сергеевич 
Производитель работ </v>
      </c>
      <c r="E114" s="7" t="str">
        <f>[2]Общая!M103</f>
        <v>внеочередная</v>
      </c>
      <c r="F114" s="7" t="str">
        <f>[2]Общая!R103</f>
        <v>IV до и выше 1000 В</v>
      </c>
      <c r="G114" s="7" t="str">
        <f>[2]Общая!N103</f>
        <v>административно—технический персонал</v>
      </c>
      <c r="H114" s="15" t="str">
        <f>[2]Общая!S103</f>
        <v>ПТЭЭПЭЭ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>АО "ЛОНМАДИ"</v>
      </c>
      <c r="D115" s="6" t="str">
        <f>CONCATENATE([2]Общая!G104," ",[2]Общая!H104," ",[2]Общая!I104," 
", [2]Общая!K104," ",[2]Общая!L104)</f>
        <v xml:space="preserve">Суворов Лев Алексеевич 
Главный инженер </v>
      </c>
      <c r="E115" s="7" t="str">
        <f>[2]Общая!M104</f>
        <v>внеочередная</v>
      </c>
      <c r="F115" s="7" t="str">
        <f>[2]Общая!R104</f>
        <v>IV до и выше 1000 В</v>
      </c>
      <c r="G115" s="7" t="str">
        <f>[2]Общая!N104</f>
        <v>административно—технический персонал</v>
      </c>
      <c r="H115" s="15" t="str">
        <f>[2]Общая!S104</f>
        <v>ПТЭЭПЭЭ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>АО "ЛОНМАДИ"</v>
      </c>
      <c r="D116" s="6" t="str">
        <f>CONCATENATE([2]Общая!G105," ",[2]Общая!H105," ",[2]Общая!I105," 
", [2]Общая!K105," ",[2]Общая!L105)</f>
        <v xml:space="preserve">Волков Игорь Алексеевич 
Инженер по эксплуатации слаботочных систем </v>
      </c>
      <c r="E116" s="7" t="str">
        <f>[2]Общая!M105</f>
        <v>первичная</v>
      </c>
      <c r="F116" s="7" t="str">
        <f>[2]Общая!R105</f>
        <v>II до 1000 В</v>
      </c>
      <c r="G116" s="7" t="str">
        <f>[2]Общая!N105</f>
        <v>административно—технический персонал</v>
      </c>
      <c r="H116" s="15" t="str">
        <f>[2]Общая!S105</f>
        <v>ПТЭЭПЭЭ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>АО "ЛОНМАДИ"</v>
      </c>
      <c r="D117" s="6" t="str">
        <f>CONCATENATE([2]Общая!G106," ",[2]Общая!H106," ",[2]Общая!I106," 
", [2]Общая!K106," ",[2]Общая!L106)</f>
        <v xml:space="preserve">Китаев Михаил Викторович 
Заместитель главного энергетика - ведущий инженер по эксплуатации слаботочных систем </v>
      </c>
      <c r="E117" s="7" t="str">
        <f>[2]Общая!M106</f>
        <v>очередная</v>
      </c>
      <c r="F117" s="7" t="str">
        <f>[2]Общая!R106</f>
        <v>V до и выше 1000 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АО "ЛОНМАДИ"</v>
      </c>
      <c r="D118" s="6" t="str">
        <f>CONCATENATE([2]Общая!G107," ",[2]Общая!H107," ",[2]Общая!I107," 
", [2]Общая!K107," ",[2]Общая!L107)</f>
        <v xml:space="preserve">Овчинников Константин Иванович 
Главный механик </v>
      </c>
      <c r="E118" s="7" t="str">
        <f>[2]Общая!M107</f>
        <v>первичная</v>
      </c>
      <c r="F118" s="7" t="str">
        <f>[2]Общая!R107</f>
        <v>II до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АО "ЛОНМАДИ"</v>
      </c>
      <c r="D119" s="6" t="str">
        <f>CONCATENATE([2]Общая!G108," ",[2]Общая!H108," ",[2]Общая!I108," 
", [2]Общая!K108," ",[2]Общая!L108)</f>
        <v xml:space="preserve">Миронов Алексей Валерьевич 
Руководитель сервисной службы ДГУ </v>
      </c>
      <c r="E119" s="7" t="str">
        <f>[2]Общая!M108</f>
        <v>первичная</v>
      </c>
      <c r="F119" s="7" t="str">
        <f>[2]Общая!R108</f>
        <v>II до 1000 В</v>
      </c>
      <c r="G119" s="7" t="str">
        <f>[2]Общая!N108</f>
        <v>административно—технический персонал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ООО "ЭКСПЛУАТИРУЮЩАЯ ОРГАНИЗАЦИЯ "ЗОЛОТЫЕ КУПОЛА"</v>
      </c>
      <c r="D120" s="6" t="str">
        <f>CONCATENATE([2]Общая!G109," ",[2]Общая!H109," ",[2]Общая!I109," 
", [2]Общая!K109," ",[2]Общая!L109)</f>
        <v xml:space="preserve">Тарабаев Сергей Борисович 
Энергетик </v>
      </c>
      <c r="E120" s="7" t="str">
        <f>[2]Общая!M109</f>
        <v>первичная</v>
      </c>
      <c r="F120" s="7" t="str">
        <f>[2]Общая!R109</f>
        <v>II до 1000 В</v>
      </c>
      <c r="G120" s="7" t="str">
        <f>[2]Общая!N109</f>
        <v>административно—технический персонал</v>
      </c>
      <c r="H120" s="15" t="str">
        <f>[2]Общая!S109</f>
        <v>ПТЭЭПЭЭ</v>
      </c>
      <c r="I120" s="8">
        <f>[2]Общая!V109</f>
        <v>0.47916666666666702</v>
      </c>
    </row>
    <row r="121" spans="2:9" s="3" customFormat="1" ht="81" customHeight="1" x14ac:dyDescent="0.25">
      <c r="B121" s="2">
        <v>107</v>
      </c>
      <c r="C121" s="5" t="str">
        <f>[2]Общая!E110</f>
        <v>ООО "ЭКСПЛУАТИРУЮЩАЯ ОРГАНИЗАЦИЯ "ЗОЛОТЫЕ КУПОЛА"</v>
      </c>
      <c r="D121" s="6" t="str">
        <f>CONCATENATE([2]Общая!G110," ",[2]Общая!H110," ",[2]Общая!I110," 
", [2]Общая!K110," ",[2]Общая!L110)</f>
        <v xml:space="preserve">Кравцов Павел Иванович 
электрик 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административно—технический персонал</v>
      </c>
      <c r="H121" s="15" t="str">
        <f>[2]Общая!S110</f>
        <v>ПТЭЭПЭЭ</v>
      </c>
      <c r="I121" s="8">
        <f>[2]Общая!V110</f>
        <v>0.47916666666666702</v>
      </c>
    </row>
    <row r="122" spans="2:9" s="3" customFormat="1" ht="73.5" customHeight="1" x14ac:dyDescent="0.25">
      <c r="B122" s="2">
        <v>108</v>
      </c>
      <c r="C122" s="5" t="str">
        <f>[2]Общая!E111</f>
        <v>ООО "МАРТИНИ РУС"</v>
      </c>
      <c r="D122" s="6" t="str">
        <f>CONCATENATE([2]Общая!G111," ",[2]Общая!H111," ",[2]Общая!I111," 
", [2]Общая!K111," ",[2]Общая!L111)</f>
        <v xml:space="preserve">Шитиков Андрей Александрович 
Электромонтер по ремонту и обслуживанию оборудования </v>
      </c>
      <c r="E122" s="7" t="str">
        <f>[2]Общая!M111</f>
        <v>внеочередная</v>
      </c>
      <c r="F122" s="7" t="str">
        <f>[2]Общая!R111</f>
        <v>III до и выше 1000 В</v>
      </c>
      <c r="G122" s="7" t="str">
        <f>[2]Общая!N111</f>
        <v>административно—технический персонал</v>
      </c>
      <c r="H122" s="15" t="str">
        <f>[2]Общая!S111</f>
        <v>ПТЭЭПЭЭ</v>
      </c>
      <c r="I122" s="8">
        <f>[2]Общая!V111</f>
        <v>0.47916666666666702</v>
      </c>
    </row>
    <row r="123" spans="2:9" s="3" customFormat="1" ht="81" customHeight="1" x14ac:dyDescent="0.25">
      <c r="B123" s="2">
        <v>109</v>
      </c>
      <c r="C123" s="5" t="str">
        <f>[2]Общая!E112</f>
        <v>ООО "УПРАВЛЯЮЩАЯ КОМПАНИЯ "ЖИЛТРАНС"</v>
      </c>
      <c r="D123" s="6" t="str">
        <f>CONCATENATE([2]Общая!G112," ",[2]Общая!H112," ",[2]Общая!I112," 
", [2]Общая!K112," ",[2]Общая!L112)</f>
        <v xml:space="preserve">Мизиков Максим Викторович 
Генеральный директор </v>
      </c>
      <c r="E123" s="7" t="str">
        <f>[2]Общая!M112</f>
        <v>первичная</v>
      </c>
      <c r="F123" s="7" t="str">
        <f>[2]Общая!R112</f>
        <v>II до и выше 1000 В</v>
      </c>
      <c r="G123" s="7" t="str">
        <f>[2]Общая!N112</f>
        <v>административно—технический персонал</v>
      </c>
      <c r="H123" s="15" t="str">
        <f>[2]Общая!S112</f>
        <v>ПТЭЭПЭЭ</v>
      </c>
      <c r="I123" s="8">
        <f>[2]Общая!V112</f>
        <v>0.47916666666666702</v>
      </c>
    </row>
    <row r="124" spans="2:9" s="3" customFormat="1" ht="81" customHeight="1" x14ac:dyDescent="0.25">
      <c r="B124" s="2">
        <v>110</v>
      </c>
      <c r="C124" s="5" t="str">
        <f>[2]Общая!E113</f>
        <v>ООО "СМАРТСИ"</v>
      </c>
      <c r="D124" s="6" t="str">
        <f>CONCATENATE([2]Общая!G113," ",[2]Общая!H113," ",[2]Общая!I113," 
", [2]Общая!K113," ",[2]Общая!L113)</f>
        <v xml:space="preserve">Магомадов Мовсар Насрудинович 
сборщик-монтажник </v>
      </c>
      <c r="E124" s="7" t="str">
        <f>[2]Общая!M113</f>
        <v>первичная</v>
      </c>
      <c r="F124" s="7" t="str">
        <f>[2]Общая!R113</f>
        <v>II до 1000 В</v>
      </c>
      <c r="G124" s="7" t="str">
        <f>[2]Общая!N113</f>
        <v>ремонтный персонал</v>
      </c>
      <c r="H124" s="15" t="str">
        <f>[2]Общая!S113</f>
        <v>ПТЭЭПЭЭ</v>
      </c>
      <c r="I124" s="8">
        <f>[2]Общая!V113</f>
        <v>0.47916666666666702</v>
      </c>
    </row>
    <row r="125" spans="2:9" s="3" customFormat="1" ht="84" customHeight="1" x14ac:dyDescent="0.25">
      <c r="B125" s="2">
        <v>111</v>
      </c>
      <c r="C125" s="5" t="str">
        <f>[2]Общая!E114</f>
        <v>АО "АФС"</v>
      </c>
      <c r="D125" s="6" t="str">
        <f>CONCATENATE([2]Общая!G114," ",[2]Общая!H114," ",[2]Общая!I114," 
", [2]Общая!K114," ",[2]Общая!L114)</f>
        <v xml:space="preserve">Никулкин Василий Николаевич 
Инженер-испытатель </v>
      </c>
      <c r="E125" s="7" t="str">
        <f>[2]Общая!M114</f>
        <v>очередная</v>
      </c>
      <c r="F125" s="7" t="str">
        <f>[2]Общая!R114</f>
        <v>IV до 1000 В</v>
      </c>
      <c r="G125" s="7" t="str">
        <f>[2]Общая!N114</f>
        <v>административно—технический персонал</v>
      </c>
      <c r="H125" s="15" t="str">
        <f>[2]Общая!S114</f>
        <v>ПТЭЭПЭЭ</v>
      </c>
      <c r="I125" s="8">
        <f>[2]Общая!V114</f>
        <v>0.47916666666666702</v>
      </c>
    </row>
    <row r="126" spans="2:9" s="3" customFormat="1" ht="102" customHeight="1" x14ac:dyDescent="0.25">
      <c r="B126" s="2">
        <v>112</v>
      </c>
      <c r="C126" s="5" t="str">
        <f>[2]Общая!E115</f>
        <v>МАУ ДО ДДТ "СОЗВЕЗДИЕ"</v>
      </c>
      <c r="D126" s="6" t="str">
        <f>CONCATENATE([2]Общая!G115," ",[2]Общая!H115," ",[2]Общая!I115," 
", [2]Общая!K115," ",[2]Общая!L115)</f>
        <v xml:space="preserve">Бобкова Елена Валерьевна 
Администратор </v>
      </c>
      <c r="E126" s="7" t="str">
        <f>[2]Общая!M115</f>
        <v>очередная</v>
      </c>
      <c r="F126" s="7" t="str">
        <f>[2]Общая!R115</f>
        <v>III до и выше 1000 В</v>
      </c>
      <c r="G126" s="7" t="str">
        <f>[2]Общая!N115</f>
        <v>административно—технический персонал</v>
      </c>
      <c r="H126" s="15" t="str">
        <f>[2]Общая!S115</f>
        <v>ПТЭЭПЭЭ</v>
      </c>
      <c r="I126" s="8">
        <f>[2]Общая!V115</f>
        <v>0.47916666666666702</v>
      </c>
    </row>
    <row r="127" spans="2:9" s="3" customFormat="1" ht="102" customHeight="1" x14ac:dyDescent="0.25">
      <c r="B127" s="2">
        <v>113</v>
      </c>
      <c r="C127" s="5" t="str">
        <f>[2]Общая!E116</f>
        <v>МАУ ДО ДДТ "СОЗВЕЗДИЕ"</v>
      </c>
      <c r="D127" s="6" t="str">
        <f>CONCATENATE([2]Общая!G116," ",[2]Общая!H116," ",[2]Общая!I116," 
", [2]Общая!K116," ",[2]Общая!L116)</f>
        <v xml:space="preserve">Жуков Михаил Юрьевич 
Администратор </v>
      </c>
      <c r="E127" s="7" t="str">
        <f>[2]Общая!M116</f>
        <v>очередная</v>
      </c>
      <c r="F127" s="7" t="str">
        <f>[2]Общая!R116</f>
        <v>III до и выше 1000 В</v>
      </c>
      <c r="G127" s="7" t="str">
        <f>[2]Общая!N116</f>
        <v>административно—технический персонал</v>
      </c>
      <c r="H127" s="15" t="str">
        <f>[2]Общая!S116</f>
        <v>ПТЭЭПЭЭ</v>
      </c>
      <c r="I127" s="8">
        <f>[2]Общая!V116</f>
        <v>0.47916666666666702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"НАЦИОНАЛ ЭНЕРДЖИ"</v>
      </c>
      <c r="D128" s="6" t="str">
        <f>CONCATENATE([2]Общая!G117," ",[2]Общая!H117," ",[2]Общая!I117," 
", [2]Общая!K117," ",[2]Общая!L117)</f>
        <v xml:space="preserve">Вячин Александр Евгеньевич 
инженер-механик </v>
      </c>
      <c r="E128" s="7" t="str">
        <f>[2]Общая!M117</f>
        <v>очередная</v>
      </c>
      <c r="F128" s="7" t="str">
        <f>[2]Общая!R117</f>
        <v>V до и выше 1000 В</v>
      </c>
      <c r="G128" s="7" t="str">
        <f>[2]Общая!N117</f>
        <v>административно—технический персонал</v>
      </c>
      <c r="H128" s="15" t="str">
        <f>[2]Общая!S117</f>
        <v>ПТЭЭПЭЭ</v>
      </c>
      <c r="I128" s="8">
        <f>[2]Общая!V117</f>
        <v>0.47916666666666702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"КОЛОС-ЭКСПРЕСС"</v>
      </c>
      <c r="D129" s="6" t="str">
        <f>CONCATENATE([2]Общая!G118," ",[2]Общая!H118," ",[2]Общая!I118," 
", [2]Общая!K118," ",[2]Общая!L118)</f>
        <v xml:space="preserve">Сирик Сергей Владимирович 
специалист электрохозяйства </v>
      </c>
      <c r="E129" s="7" t="str">
        <f>[2]Общая!M118</f>
        <v>очередная</v>
      </c>
      <c r="F129" s="7" t="str">
        <f>[2]Общая!R118</f>
        <v>V до и выше 1000 В</v>
      </c>
      <c r="G129" s="7" t="str">
        <f>[2]Общая!N118</f>
        <v>административно—технический персонал</v>
      </c>
      <c r="H129" s="15" t="str">
        <f>[2]Общая!S118</f>
        <v>ПТЭЭПЭЭ</v>
      </c>
      <c r="I129" s="8">
        <f>[2]Общая!V118</f>
        <v>0.47916666666666702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"ПРОФКОМ"</v>
      </c>
      <c r="D130" s="6" t="str">
        <f>CONCATENATE([2]Общая!G119," ",[2]Общая!H119," ",[2]Общая!I119," 
", [2]Общая!K119," ",[2]Общая!L119)</f>
        <v xml:space="preserve">Корольков Евгений Сергеевич 
Специалист по системам оповещения </v>
      </c>
      <c r="E130" s="7" t="str">
        <f>[2]Общая!M119</f>
        <v>первичная</v>
      </c>
      <c r="F130" s="7" t="str">
        <f>[2]Общая!R119</f>
        <v>II до 1000 В</v>
      </c>
      <c r="G130" s="7" t="str">
        <f>[2]Общая!N119</f>
        <v>оперативно-ремонтный персонал</v>
      </c>
      <c r="H130" s="15" t="str">
        <f>[2]Общая!S119</f>
        <v>ПТЭЭПЭЭ</v>
      </c>
      <c r="I130" s="8">
        <f>[2]Общая!V119</f>
        <v>0.47916666666666702</v>
      </c>
    </row>
    <row r="131" spans="2:9" s="3" customFormat="1" ht="80.099999999999994" customHeight="1" x14ac:dyDescent="0.25">
      <c r="B131" s="2">
        <v>117</v>
      </c>
      <c r="C131" s="5" t="str">
        <f>[2]Общая!E120</f>
        <v>АО "МЯСОКОМБИНАТ КЛИНСКИЙ"</v>
      </c>
      <c r="D131" s="6" t="str">
        <f>CONCATENATE([2]Общая!G120," ",[2]Общая!H120," ",[2]Общая!I120," 
", [2]Общая!K120," ",[2]Общая!L120)</f>
        <v xml:space="preserve">Герасимов Егор Антонович 
Электромонтер по ремонту и обслуживанию электрооборудования </v>
      </c>
      <c r="E131" s="7" t="str">
        <f>[2]Общая!M120</f>
        <v>очередная</v>
      </c>
      <c r="F131" s="7" t="str">
        <f>[2]Общая!R120</f>
        <v>III до и выше 1000 В</v>
      </c>
      <c r="G131" s="7" t="str">
        <f>[2]Общая!N120</f>
        <v>оперативно-ремонтный персонал</v>
      </c>
      <c r="H131" s="15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АО "МЯСОКОМБИНАТ КЛИНСКИЙ"</v>
      </c>
      <c r="D132" s="6" t="str">
        <f>CONCATENATE([2]Общая!G121," ",[2]Общая!H121," ",[2]Общая!I121," 
", [2]Общая!K121," ",[2]Общая!L121)</f>
        <v xml:space="preserve">Драгунов Иван Сергеевич 
Электромонтер по ремонту и обслуживанию электрооборудования </v>
      </c>
      <c r="E132" s="7" t="str">
        <f>[2]Общая!M121</f>
        <v>первичная</v>
      </c>
      <c r="F132" s="7" t="str">
        <f>[2]Общая!R121</f>
        <v>II до 1000 В</v>
      </c>
      <c r="G132" s="7" t="str">
        <f>[2]Общая!N121</f>
        <v>ремонтный персонал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АО "МЯСОКОМБИНАТ КЛИНСКИЙ"</v>
      </c>
      <c r="D133" s="6" t="str">
        <f>CONCATENATE([2]Общая!G122," ",[2]Общая!H122," ",[2]Общая!I122," 
", [2]Общая!K122," ",[2]Общая!L122)</f>
        <v xml:space="preserve">Данилов Анатолий Геннадьевич 
Электромонтер по ремонту и обслуживанию электрооборудования 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ремонтный персонал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"УК М7М12"</v>
      </c>
      <c r="D134" s="6" t="str">
        <f>CONCATENATE([2]Общая!G123," ",[2]Общая!H123," ",[2]Общая!I123," 
", [2]Общая!K123," ",[2]Общая!L123)</f>
        <v xml:space="preserve">Гвоздев Владимир Николаевич 
Специалист по охране труда </v>
      </c>
      <c r="E134" s="7" t="str">
        <f>[2]Общая!M123</f>
        <v>очередная</v>
      </c>
      <c r="F134" s="7" t="str">
        <f>[2]Общая!R123</f>
        <v>V до и выше 1000 В</v>
      </c>
      <c r="G134" s="7" t="str">
        <f>[2]Общая!N123</f>
        <v>административно—технический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"ДФС"</v>
      </c>
      <c r="D135" s="6" t="str">
        <f>CONCATENATE([2]Общая!G124," ",[2]Общая!H124," ",[2]Общая!I124," 
", [2]Общая!K124," ",[2]Общая!L124)</f>
        <v xml:space="preserve">Фомин Вадим Юрьевич 
Начальник Отдела </v>
      </c>
      <c r="E135" s="7" t="str">
        <f>[2]Общая!M124</f>
        <v>первичная</v>
      </c>
      <c r="F135" s="7" t="str">
        <f>[2]Общая!R124</f>
        <v>II до 1000 В</v>
      </c>
      <c r="G135" s="7" t="str">
        <f>[2]Общая!N124</f>
        <v>административно—технический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"ДФС"</v>
      </c>
      <c r="D136" s="6" t="str">
        <f>CONCATENATE([2]Общая!G125," ",[2]Общая!H125," ",[2]Общая!I125," 
", [2]Общая!K125," ",[2]Общая!L125)</f>
        <v xml:space="preserve">Маркин Иван Геннадиевич 
Инженер по организации эксплуатации и ремонту 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"ДФС"</v>
      </c>
      <c r="D137" s="6" t="str">
        <f>CONCATENATE([2]Общая!G126," ",[2]Общая!H126," ",[2]Общая!I126," 
", [2]Общая!K126," ",[2]Общая!L126)</f>
        <v xml:space="preserve">Кувшинов Егор Андреевич 
Начальник Отдела 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административно—технический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"ДФС"</v>
      </c>
      <c r="D138" s="6" t="str">
        <f>CONCATENATE([2]Общая!G127," ",[2]Общая!H127," ",[2]Общая!I127," 
", [2]Общая!K127," ",[2]Общая!L127)</f>
        <v xml:space="preserve">Ласкин Сергей Александрович 
Инженер по ремонту 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ремонтный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"ДФС"</v>
      </c>
      <c r="D139" s="6" t="str">
        <f>CONCATENATE([2]Общая!G128," ",[2]Общая!H128," ",[2]Общая!I128," 
", [2]Общая!K128," ",[2]Общая!L128)</f>
        <v xml:space="preserve">Евлоев Алихан Алиевич 
Инженер 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административно—технический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"ПЗМК"</v>
      </c>
      <c r="D140" s="6" t="str">
        <f>CONCATENATE([2]Общая!G129," ",[2]Общая!H129," ",[2]Общая!I129," 
", [2]Общая!K129," ",[2]Общая!L129)</f>
        <v xml:space="preserve">Горпинич Дмитрий Витальевич 
директор завода </v>
      </c>
      <c r="E140" s="7" t="str">
        <f>[2]Общая!M129</f>
        <v>очередная</v>
      </c>
      <c r="F140" s="7" t="str">
        <f>[2]Общая!R129</f>
        <v>V до и выше 1000 В</v>
      </c>
      <c r="G140" s="7" t="str">
        <f>[2]Общая!N129</f>
        <v>административно—технический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"ПЗМК"</v>
      </c>
      <c r="D141" s="6" t="str">
        <f>CONCATENATE([2]Общая!G130," ",[2]Общая!H130," ",[2]Общая!I130," 
", [2]Общая!K130," ",[2]Общая!L130)</f>
        <v xml:space="preserve">Горпинич Богдан Витальевич 
инженер по проектно-сметной работе </v>
      </c>
      <c r="E141" s="7" t="str">
        <f>[2]Общая!M130</f>
        <v>очередная</v>
      </c>
      <c r="F141" s="7" t="str">
        <f>[2]Общая!R130</f>
        <v>IV до и выше 1000 В</v>
      </c>
      <c r="G141" s="7" t="str">
        <f>[2]Общая!N130</f>
        <v>административно—технический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"ПЗМК"</v>
      </c>
      <c r="D142" s="6" t="str">
        <f>CONCATENATE([2]Общая!G131," ",[2]Общая!H131," ",[2]Общая!I131," 
", [2]Общая!K131," ",[2]Общая!L131)</f>
        <v xml:space="preserve">Полиектов Владимир Альфредович 
Производитель работ </v>
      </c>
      <c r="E142" s="7" t="str">
        <f>[2]Общая!M131</f>
        <v>очередная</v>
      </c>
      <c r="F142" s="7" t="str">
        <f>[2]Общая!R131</f>
        <v>V до и выше 1000 В</v>
      </c>
      <c r="G142" s="7" t="str">
        <f>[2]Общая!N131</f>
        <v>административно—технический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АО "КВИНТМАДИ"</v>
      </c>
      <c r="D143" s="6" t="str">
        <f>CONCATENATE([2]Общая!G132," ",[2]Общая!H132," ",[2]Общая!I132," 
", [2]Общая!K132," ",[2]Общая!L132)</f>
        <v xml:space="preserve">Торебаев Рустам Розымович 
Заместитель директора сервисной службы ОТТ 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>административно—технический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АО "КВИНТМАДИ"</v>
      </c>
      <c r="D144" s="6" t="str">
        <f>CONCATENATE([2]Общая!G133," ",[2]Общая!H133," ",[2]Общая!I133," 
", [2]Общая!K133," ",[2]Общая!L133)</f>
        <v xml:space="preserve">Краснов Максим Алексеевич 
Главный инженер-механик I-й категории </v>
      </c>
      <c r="E144" s="7" t="str">
        <f>[2]Общая!M133</f>
        <v>первичная</v>
      </c>
      <c r="F144" s="7" t="str">
        <f>[2]Общая!R133</f>
        <v>II до 1000 В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АО "КВИНТМАДИ"</v>
      </c>
      <c r="D145" s="6" t="str">
        <f>CONCATENATE([2]Общая!G134," ",[2]Общая!H134," ",[2]Общая!I134," 
", [2]Общая!K134," ",[2]Общая!L134)</f>
        <v xml:space="preserve">Панин Александр Олегович 
Региональный менеджер по PDI и работам на Контракт 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АО "КВИНТМАДИ"</v>
      </c>
      <c r="D146" s="6" t="str">
        <f>CONCATENATE([2]Общая!G135," ",[2]Общая!H135," ",[2]Общая!I135," 
", [2]Общая!K135," ",[2]Общая!L135)</f>
        <v xml:space="preserve">Четвериков Алексей Николаевич 
Главный инженер-механик высшей категории </v>
      </c>
      <c r="E146" s="7" t="str">
        <f>[2]Общая!M135</f>
        <v>первичная</v>
      </c>
      <c r="F146" s="7" t="str">
        <f>[2]Общая!R135</f>
        <v>II до 1000 В</v>
      </c>
      <c r="G146" s="7" t="str">
        <f>[2]Общая!N135</f>
        <v>административно—технический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"КПД-КАРГО"</v>
      </c>
      <c r="D147" s="6" t="str">
        <f>CONCATENATE([2]Общая!G136," ",[2]Общая!H136," ",[2]Общая!I136," 
", [2]Общая!K136," ",[2]Общая!L136)</f>
        <v xml:space="preserve">Волгин Михаил Анатольевич 
Техник </v>
      </c>
      <c r="E147" s="7" t="str">
        <f>[2]Общая!M136</f>
        <v>внеочередная</v>
      </c>
      <c r="F147" s="7" t="str">
        <f>[2]Общая!R136</f>
        <v>II до 1000 В</v>
      </c>
      <c r="G147" s="7" t="str">
        <f>[2]Общая!N136</f>
        <v>оперативно-ремонтный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"КПД-КАРГО"</v>
      </c>
      <c r="D148" s="6" t="str">
        <f>CONCATENATE([2]Общая!G137," ",[2]Общая!H137," ",[2]Общая!I137," 
", [2]Общая!K137," ",[2]Общая!L137)</f>
        <v xml:space="preserve">Борисов Александр Николаевич 
Специалист технической службы </v>
      </c>
      <c r="E148" s="7" t="str">
        <f>[2]Общая!M137</f>
        <v>первичная</v>
      </c>
      <c r="F148" s="7" t="str">
        <f>[2]Общая!R137</f>
        <v>II до 1000 В</v>
      </c>
      <c r="G148" s="7" t="str">
        <f>[2]Общая!N137</f>
        <v>оперативно-ремонтный персонал</v>
      </c>
      <c r="H148" s="15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МБУ "СУН"</v>
      </c>
      <c r="D149" s="6" t="str">
        <f>CONCATENATE([2]Общая!G138," ",[2]Общая!H138," ",[2]Общая!I138," 
", [2]Общая!K138," ",[2]Общая!L138)</f>
        <v xml:space="preserve">Белов Андрей Николаевич 
Главный инженер </v>
      </c>
      <c r="E149" s="7" t="str">
        <f>[2]Общая!M138</f>
        <v>очередная</v>
      </c>
      <c r="F149" s="7" t="str">
        <f>[2]Общая!R138</f>
        <v>IV до 1000 В</v>
      </c>
      <c r="G149" s="7" t="str">
        <f>[2]Общая!N138</f>
        <v>административно—технический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МБУ "СУН"</v>
      </c>
      <c r="D150" s="6" t="str">
        <f>CONCATENATE([2]Общая!G139," ",[2]Общая!H139," ",[2]Общая!I139," 
", [2]Общая!K139," ",[2]Общая!L139)</f>
        <v xml:space="preserve">Кулаков Евгений Анатольевич 
Управляющий банно-прачечным комплексом </v>
      </c>
      <c r="E150" s="7" t="str">
        <f>[2]Общая!M139</f>
        <v>очередная</v>
      </c>
      <c r="F150" s="7" t="str">
        <f>[2]Общая!R139</f>
        <v>IV до 1000 В</v>
      </c>
      <c r="G150" s="7" t="str">
        <f>[2]Общая!N139</f>
        <v>административно—технический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"АВАНГАРД II"</v>
      </c>
      <c r="D151" s="6" t="str">
        <f>CONCATENATE([2]Общая!G140," ",[2]Общая!H140," ",[2]Общая!I140," 
", [2]Общая!K140," ",[2]Общая!L140)</f>
        <v xml:space="preserve">Гусаков Сергей Владимирович 
старший администратор 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оперативно-ремонтный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"АШАН"</v>
      </c>
      <c r="D152" s="6" t="str">
        <f>CONCATENATE([2]Общая!G141," ",[2]Общая!H141," ",[2]Общая!I141," 
", [2]Общая!K141," ",[2]Общая!L141)</f>
        <v>Постнов Андрей Николаевич 
инженер по технической эксплуатации 17 лет</v>
      </c>
      <c r="E152" s="7" t="str">
        <f>[2]Общая!M141</f>
        <v>очередная</v>
      </c>
      <c r="F152" s="7" t="str">
        <f>[2]Общая!R141</f>
        <v>IV до и свыше 1000 В</v>
      </c>
      <c r="G152" s="7" t="str">
        <f>[2]Общая!N141</f>
        <v>административно—технический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"АШАН"</v>
      </c>
      <c r="D153" s="6" t="str">
        <f>CONCATENATE([2]Общая!G142," ",[2]Общая!H142," ",[2]Общая!I142," 
", [2]Общая!K142," ",[2]Общая!L142)</f>
        <v>Клыков Николай Владимирович 
техник 14 лет</v>
      </c>
      <c r="E153" s="7" t="str">
        <f>[2]Общая!M142</f>
        <v>очередная</v>
      </c>
      <c r="F153" s="7" t="str">
        <f>[2]Общая!R142</f>
        <v>III до 1000 В</v>
      </c>
      <c r="G153" s="7" t="str">
        <f>[2]Общая!N142</f>
        <v>оперативно-ремонтный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"АШАН"</v>
      </c>
      <c r="D154" s="6" t="str">
        <f>CONCATENATE([2]Общая!G143," ",[2]Общая!H143," ",[2]Общая!I143," 
", [2]Общая!K143," ",[2]Общая!L143)</f>
        <v>Шурыгин  Сеогей Сергеевич 
техник 13 лет</v>
      </c>
      <c r="E154" s="7" t="str">
        <f>[2]Общая!M143</f>
        <v>очередная</v>
      </c>
      <c r="F154" s="7" t="str">
        <f>[2]Общая!R143</f>
        <v>III до 1000 В</v>
      </c>
      <c r="G154" s="7" t="str">
        <f>[2]Общая!N143</f>
        <v>оперативно-ремонтный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 xml:space="preserve">АО "МОСМЕК Недвижимость" </v>
      </c>
      <c r="D155" s="6" t="str">
        <f>CONCATENATE([2]Общая!G144," ",[2]Общая!H144," ",[2]Общая!I144," 
", [2]Общая!K144," ",[2]Общая!L144)</f>
        <v>Атякшин  Владимир Владимирович 
Заместитель Генерального директора по техническим вопросам 2 месяца</v>
      </c>
      <c r="E155" s="7" t="str">
        <f>[2]Общая!M144</f>
        <v>внеочередная</v>
      </c>
      <c r="F155" s="7" t="str">
        <f>[2]Общая!R144</f>
        <v>V до и выше 1000 В</v>
      </c>
      <c r="G155" s="7" t="str">
        <f>[2]Общая!N144</f>
        <v xml:space="preserve">административно-технический персонал, с правом испытания оборудования повышенным напряжением 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 xml:space="preserve">АО "МОСМЕК Недвижимость" </v>
      </c>
      <c r="D156" s="6" t="str">
        <f>CONCATENATE([2]Общая!G145," ",[2]Общая!H145," ",[2]Общая!I145," 
", [2]Общая!K145," ",[2]Общая!L145)</f>
        <v>Соловьев  Александр Валерьевич 
Главный энергетик 4 года</v>
      </c>
      <c r="E156" s="7" t="str">
        <f>[2]Общая!M145</f>
        <v>очередная</v>
      </c>
      <c r="F156" s="7" t="str">
        <f>[2]Общая!R145</f>
        <v>V до и выше 1000 В</v>
      </c>
      <c r="G156" s="7" t="str">
        <f>[2]Общая!N145</f>
        <v xml:space="preserve">административно-технический персонал, с правом испытания оборудования повышенным напряжением 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 xml:space="preserve">АО "МОСМЕК Недвижимость" </v>
      </c>
      <c r="D157" s="6" t="str">
        <f>CONCATENATE([2]Общая!G146," ",[2]Общая!H146," ",[2]Общая!I146," 
", [2]Общая!K146," ",[2]Общая!L146)</f>
        <v>Старосельцев Александр Николаевич 
Ведущий инженер электротехнической лаборатории 3 года</v>
      </c>
      <c r="E157" s="7" t="str">
        <f>[2]Общая!M146</f>
        <v>очередная</v>
      </c>
      <c r="F157" s="7" t="str">
        <f>[2]Общая!R146</f>
        <v>V до и выше 1000 В</v>
      </c>
      <c r="G157" s="7" t="str">
        <f>[2]Общая!N146</f>
        <v xml:space="preserve">административно-технический персонал, с правом испытания оборудования повышенным напряжением 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 xml:space="preserve">АО "МОСМЕК Недвижимость" </v>
      </c>
      <c r="D158" s="6" t="str">
        <f>CONCATENATE([2]Общая!G147," ",[2]Общая!H147," ",[2]Общая!I147," 
", [2]Общая!K147," ",[2]Общая!L147)</f>
        <v>Атякшин  Владимир Владимирович 
Заместитель Генерального директора по техническим вопросам 2 месяца</v>
      </c>
      <c r="E158" s="7" t="str">
        <f>[2]Общая!M147</f>
        <v>первичная</v>
      </c>
      <c r="F158" s="7"/>
      <c r="G158" s="7" t="str">
        <f>[2]Общая!N147</f>
        <v>Руководящий работник</v>
      </c>
      <c r="H158" s="15" t="str">
        <f>[2]Общая!S147</f>
        <v>ПТЭТЭ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 xml:space="preserve">АО "МОСМЕК Недвижимость" </v>
      </c>
      <c r="D159" s="6" t="str">
        <f>CONCATENATE([2]Общая!G148," ",[2]Общая!H148," ",[2]Общая!I148," 
", [2]Общая!K148," ",[2]Общая!L148)</f>
        <v>Кудрявцев  Константин  Владимирович 
Главный инженер по эсплуатации 6 месяцев</v>
      </c>
      <c r="E159" s="7" t="str">
        <f>[2]Общая!M148</f>
        <v>первичная</v>
      </c>
      <c r="F159" s="7"/>
      <c r="G159" s="7" t="str">
        <f>[2]Общая!N148</f>
        <v>Управленческий персонал</v>
      </c>
      <c r="H159" s="15" t="str">
        <f>[2]Общая!S148</f>
        <v>ПТЭТЭ</v>
      </c>
      <c r="I159" s="8">
        <f>[2]Общая!V148</f>
        <v>0.5625</v>
      </c>
    </row>
    <row r="160" spans="2:9" s="3" customFormat="1" ht="114" customHeight="1" x14ac:dyDescent="0.25">
      <c r="B160" s="2">
        <v>146</v>
      </c>
      <c r="C160" s="5" t="str">
        <f>[2]Общая!E149</f>
        <v xml:space="preserve">АО "МОСМЕК Недвижимость" </v>
      </c>
      <c r="D160" s="6" t="str">
        <f>CONCATENATE([2]Общая!G149," ",[2]Общая!H149," ",[2]Общая!I149," 
", [2]Общая!K149," ",[2]Общая!L149)</f>
        <v>Ганин Валерий Владимирович 
Начальник котельной 5 лет</v>
      </c>
      <c r="E160" s="7" t="str">
        <f>[2]Общая!M149</f>
        <v>очередная</v>
      </c>
      <c r="F160" s="7"/>
      <c r="G160" s="7" t="str">
        <f>[2]Общая!N149</f>
        <v>руководитель структурного подразделения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114" customHeight="1" x14ac:dyDescent="0.25">
      <c r="B161" s="2">
        <v>147</v>
      </c>
      <c r="C161" s="5" t="str">
        <f>[2]Общая!E150</f>
        <v xml:space="preserve">АО "МОСМЕК Недвижимость" </v>
      </c>
      <c r="D161" s="6" t="str">
        <f>CONCATENATE([2]Общая!G150," ",[2]Общая!H150," ",[2]Общая!I150," 
", [2]Общая!K150," ",[2]Общая!L150)</f>
        <v>Черных Михаил Анатольевич 
Начальник цеха по эксплуатации сетей и выносных сооружений 11 лет</v>
      </c>
      <c r="E161" s="7" t="str">
        <f>[2]Общая!M150</f>
        <v>очередная</v>
      </c>
      <c r="F161" s="7"/>
      <c r="G161" s="7" t="str">
        <f>[2]Общая!N150</f>
        <v>руководитель структурного подразделения</v>
      </c>
      <c r="H161" s="15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"УниТехУпак"</v>
      </c>
      <c r="D162" s="6" t="str">
        <f>CONCATENATE([2]Общая!G151," ",[2]Общая!H151," ",[2]Общая!I151," 
", [2]Общая!K151," ",[2]Общая!L151)</f>
        <v>Карабинович Михаил Юрьевич 
электромонтер один год</v>
      </c>
      <c r="E162" s="7" t="str">
        <f>[2]Общая!M151</f>
        <v>очередная</v>
      </c>
      <c r="F162" s="7" t="str">
        <f>[2]Общая!R151</f>
        <v>IV кв.гр. до 1000в</v>
      </c>
      <c r="G162" s="7" t="str">
        <f>[2]Общая!N151</f>
        <v xml:space="preserve"> ремонтный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"СИТИ ЛИФТ"</v>
      </c>
      <c r="D163" s="6" t="str">
        <f>CONCATENATE([2]Общая!G152," ",[2]Общая!H152," ",[2]Общая!I152," 
", [2]Общая!K152," ",[2]Общая!L152)</f>
        <v>Елисеев Владимир Васильевич 
Генеральный директор 15 лет</v>
      </c>
      <c r="E163" s="7" t="str">
        <f>[2]Общая!M152</f>
        <v>очередная</v>
      </c>
      <c r="F163" s="7" t="str">
        <f>[2]Общая!R152</f>
        <v>IV до 1000 В</v>
      </c>
      <c r="G163" s="7" t="str">
        <f>[2]Общая!N152</f>
        <v>административно—технический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"Агрострой"</v>
      </c>
      <c r="D164" s="6" t="str">
        <f>CONCATENATE([2]Общая!G153," ",[2]Общая!H153," ",[2]Общая!I153," 
", [2]Общая!K153," ",[2]Общая!L153)</f>
        <v>Слободян Николай Сергеевич 
Электромонтер по ремонту и обслуживанию элекктрооборудования  2года 5 месяцев</v>
      </c>
      <c r="E164" s="7" t="str">
        <f>[2]Общая!M153</f>
        <v>Очередная</v>
      </c>
      <c r="F164" s="7" t="str">
        <f>[2]Общая!R153</f>
        <v>II до 1000 В</v>
      </c>
      <c r="G164" s="7" t="str">
        <f>[2]Общая!N153</f>
        <v>оперативно-ремонтный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АО "Водоканал"</v>
      </c>
      <c r="D165" s="6" t="str">
        <f>CONCATENATE([2]Общая!G154," ",[2]Общая!H154," ",[2]Общая!I154," 
", [2]Общая!K154," ",[2]Общая!L154)</f>
        <v>Метлов Сергей Петрович 
главный энергетик 21 год</v>
      </c>
      <c r="E165" s="7" t="str">
        <f>[2]Общая!M154</f>
        <v>очередная</v>
      </c>
      <c r="F165" s="7" t="str">
        <f>[2]Общая!R154</f>
        <v xml:space="preserve"> IV до 1000 В</v>
      </c>
      <c r="G165" s="7" t="str">
        <f>[2]Общая!N154</f>
        <v>административно—технический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АО "Водоканал"</v>
      </c>
      <c r="D166" s="6" t="str">
        <f>CONCATENATE([2]Общая!G155," ",[2]Общая!H155," ",[2]Общая!I155," 
", [2]Общая!K155," ",[2]Общая!L155)</f>
        <v>Филин  Юрий Николаевич 
мастер 5 лет</v>
      </c>
      <c r="E166" s="7" t="str">
        <f>[2]Общая!M155</f>
        <v>первичная</v>
      </c>
      <c r="F166" s="7" t="str">
        <f>[2]Общая!R155</f>
        <v>IV до 1000 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«МАНИСТАЙЛ»</v>
      </c>
      <c r="D167" s="6" t="str">
        <f>CONCATENATE([2]Общая!G156," ",[2]Общая!H156," ",[2]Общая!I156," 
", [2]Общая!K156," ",[2]Общая!L156)</f>
        <v>Гладышев Александр Владимирович 
менеджер по развитию 2 года</v>
      </c>
      <c r="E167" s="7" t="str">
        <f>[2]Общая!M156</f>
        <v>внеочередная</v>
      </c>
      <c r="F167" s="7" t="str">
        <f>[2]Общая!R156</f>
        <v>IV до 1000 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"ЭРТЛ"</v>
      </c>
      <c r="D168" s="6" t="str">
        <f>CONCATENATE([2]Общая!G157," ",[2]Общая!H157," ",[2]Общая!I157," 
", [2]Общая!K157," ",[2]Общая!L157)</f>
        <v>Федоренко Сергей Валентинович 
 Главный инженер 17 лет</v>
      </c>
      <c r="E168" s="7" t="str">
        <f>[2]Общая!M157</f>
        <v>очередная</v>
      </c>
      <c r="F168" s="7" t="str">
        <f>[2]Общая!R157</f>
        <v>IV до 1000 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ИП Севастьянов А.А.</v>
      </c>
      <c r="D169" s="6" t="str">
        <f>CONCATENATE([2]Общая!G158," ",[2]Общая!H158," ",[2]Общая!I158," 
", [2]Общая!K158," ",[2]Общая!L158)</f>
        <v>Коваль Степан Геннадьевич 
электромонтажник 2 года 1 месяц</v>
      </c>
      <c r="E169" s="7" t="str">
        <f>[2]Общая!M158</f>
        <v>очередная</v>
      </c>
      <c r="F169" s="7" t="str">
        <f>[2]Общая!R158</f>
        <v>III до 1000 В</v>
      </c>
      <c r="G169" s="7" t="str">
        <f>[2]Общая!N158</f>
        <v>оперативно-ремонтный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"БИАКСПЛЕН"</v>
      </c>
      <c r="D170" s="6" t="str">
        <f>CONCATENATE([2]Общая!G159," ",[2]Общая!H159," ",[2]Общая!I159," 
", [2]Общая!K159," ",[2]Общая!L159)</f>
        <v>Обертинюк Олег Ярославович 
Операционный директор 6 мес</v>
      </c>
      <c r="E170" s="7" t="str">
        <f>[2]Общая!M159</f>
        <v>первичная</v>
      </c>
      <c r="F170" s="7"/>
      <c r="G170" s="7" t="str">
        <f>[2]Общая!N159</f>
        <v>управленческий персонал</v>
      </c>
      <c r="H170" s="15" t="str">
        <f>[2]Общая!S159</f>
        <v>ПТЭТЭ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ИП Морозова М.В.</v>
      </c>
      <c r="D171" s="6" t="str">
        <f>CONCATENATE([2]Общая!G160," ",[2]Общая!H160," ",[2]Общая!I160," 
", [2]Общая!K160," ",[2]Общая!L160)</f>
        <v>Харитонова Дарья Андреевна 
сборщик 1 г</v>
      </c>
      <c r="E171" s="7" t="str">
        <f>[2]Общая!M160</f>
        <v xml:space="preserve">первичная </v>
      </c>
      <c r="F171" s="7" t="str">
        <f>[2]Общая!R160</f>
        <v>II до 1000 В</v>
      </c>
      <c r="G171" s="7" t="str">
        <f>[2]Общая!N160</f>
        <v>электротехнологический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ИП Морозова М.В.</v>
      </c>
      <c r="D172" s="6" t="str">
        <f>CONCATENATE([2]Общая!G161," ",[2]Общая!H161," ",[2]Общая!I161," 
", [2]Общая!K161," ",[2]Общая!L161)</f>
        <v>Хакимов Алексей Александрович 
сборщик 1 г</v>
      </c>
      <c r="E172" s="7" t="str">
        <f>[2]Общая!M161</f>
        <v xml:space="preserve">первичная </v>
      </c>
      <c r="F172" s="7" t="str">
        <f>[2]Общая!R161</f>
        <v>II до 1000 В</v>
      </c>
      <c r="G172" s="7" t="str">
        <f>[2]Общая!N161</f>
        <v>электротехнологический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ИП Морозова М.В.</v>
      </c>
      <c r="D173" s="6" t="str">
        <f>CONCATENATE([2]Общая!G162," ",[2]Общая!H162," ",[2]Общая!I162," 
", [2]Общая!K162," ",[2]Общая!L162)</f>
        <v>Ахмедов  Ферузжон Мухаммад угли 
сборщик 2 г</v>
      </c>
      <c r="E173" s="7" t="str">
        <f>[2]Общая!M162</f>
        <v xml:space="preserve">первичная </v>
      </c>
      <c r="F173" s="7" t="str">
        <f>[2]Общая!R162</f>
        <v>II до 1000 В</v>
      </c>
      <c r="G173" s="7" t="str">
        <f>[2]Общая!N162</f>
        <v>электротехнологический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ИП Морозова М.В.</v>
      </c>
      <c r="D174" s="6" t="str">
        <f>CONCATENATE([2]Общая!G163," ",[2]Общая!H163," ",[2]Общая!I163," 
", [2]Общая!K163," ",[2]Общая!L163)</f>
        <v>Джурабеков Исмонали Подабонович 
сборщик 2 г</v>
      </c>
      <c r="E174" s="7" t="str">
        <f>[2]Общая!M163</f>
        <v xml:space="preserve">первичная </v>
      </c>
      <c r="F174" s="7" t="str">
        <f>[2]Общая!R163</f>
        <v>II до 1000 В</v>
      </c>
      <c r="G174" s="7" t="str">
        <f>[2]Общая!N163</f>
        <v>электротехнологический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ИП Морозова М.В.</v>
      </c>
      <c r="D175" s="6" t="str">
        <f>CONCATENATE([2]Общая!G164," ",[2]Общая!H164," ",[2]Общая!I164," 
", [2]Общая!K164," ",[2]Общая!L164)</f>
        <v>Халматов Фаррух Фахриддинович 
сборщик 4 г</v>
      </c>
      <c r="E175" s="7" t="str">
        <f>[2]Общая!M164</f>
        <v xml:space="preserve">первичная </v>
      </c>
      <c r="F175" s="7" t="str">
        <f>[2]Общая!R164</f>
        <v>II до 1000 В</v>
      </c>
      <c r="G175" s="7" t="str">
        <f>[2]Общая!N164</f>
        <v>электротехнологический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"Ядро Лабс"</v>
      </c>
      <c r="D176" s="6" t="str">
        <f>CONCATENATE([2]Общая!G165," ",[2]Общая!H165," ",[2]Общая!I165," 
", [2]Общая!K165," ",[2]Общая!L165)</f>
        <v>Биктуганов Ильнур Наилевич 
Старший инженер службы эксплуатации 1 мес.</v>
      </c>
      <c r="E176" s="7" t="str">
        <f>[2]Общая!M165</f>
        <v>очередная</v>
      </c>
      <c r="F176" s="7" t="str">
        <f>[2]Общая!R165</f>
        <v>V до и выше 1000 В</v>
      </c>
      <c r="G176" s="7" t="str">
        <f>[2]Общая!N165</f>
        <v>административно—технический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«Пластика Окон»</v>
      </c>
      <c r="D177" s="6" t="str">
        <f>CONCATENATE([2]Общая!G166," ",[2]Общая!H166," ",[2]Общая!I166," 
", [2]Общая!K166," ",[2]Общая!L166)</f>
        <v>Тиханчиков  Геннадий  Викторович 
Электромеханик 1 год</v>
      </c>
      <c r="E177" s="7" t="str">
        <f>[2]Общая!M166</f>
        <v>первичная</v>
      </c>
      <c r="F177" s="7" t="str">
        <f>[2]Общая!R166</f>
        <v>II до и выше 1000 В</v>
      </c>
      <c r="G177" s="7" t="str">
        <f>[2]Общая!N166</f>
        <v>оперативно-ремонтный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"МАЙ"</v>
      </c>
      <c r="D178" s="6" t="str">
        <f>CONCATENATE([2]Общая!G167," ",[2]Общая!H167," ",[2]Общая!I167," 
", [2]Общая!K167," ",[2]Общая!L167)</f>
        <v>Шорохов  Михаил  Викторович 
Менеджер по транспортной логистики 3 года</v>
      </c>
      <c r="E178" s="7" t="str">
        <f>[2]Общая!M167</f>
        <v>внеочередная</v>
      </c>
      <c r="F178" s="7" t="str">
        <f>[2]Общая!R167</f>
        <v>III до 1000 В</v>
      </c>
      <c r="G178" s="7" t="str">
        <f>[2]Общая!N167</f>
        <v>административно—технический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ООО "Центр Транспортной Комплектации"</v>
      </c>
      <c r="D179" s="6" t="str">
        <f>CONCATENATE([2]Общая!G168," ",[2]Общая!H168," ",[2]Общая!I168," 
", [2]Общая!K168," ",[2]Общая!L168)</f>
        <v>Кирьянов Илья Юрьевич 
Слесарь-сборщик 8 лет</v>
      </c>
      <c r="E179" s="7" t="str">
        <f>[2]Общая!M168</f>
        <v>внеочередная</v>
      </c>
      <c r="F179" s="7" t="str">
        <f>[2]Общая!R168</f>
        <v>III до 1000 В</v>
      </c>
      <c r="G179" s="7" t="str">
        <f>[2]Общая!N168</f>
        <v>оперативно-ремонтный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АО «ИФТП»</v>
      </c>
      <c r="D180" s="6" t="str">
        <f>CONCATENATE([2]Общая!G169," ",[2]Общая!H169," ",[2]Общая!I169," 
", [2]Общая!K169," ",[2]Общая!L169)</f>
        <v>Ольнев Андрей Александрович 
Заместитель главного инженера 15 лет</v>
      </c>
      <c r="E180" s="7" t="str">
        <f>[2]Общая!M169</f>
        <v>внеочередная</v>
      </c>
      <c r="F180" s="7" t="str">
        <f>[2]Общая!R169</f>
        <v>IV до 1000 В</v>
      </c>
      <c r="G180" s="7" t="str">
        <f>[2]Общая!N169</f>
        <v>административно—технический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ООО"Техскладлогистик"</v>
      </c>
      <c r="D181" s="6" t="str">
        <f>CONCATENATE([2]Общая!G170," ",[2]Общая!H170," ",[2]Общая!I170," 
", [2]Общая!K170," ",[2]Общая!L170)</f>
        <v>Попов Виталий  Юрьевич 
Инженер АСУТП 2 мсяцаа</v>
      </c>
      <c r="E181" s="7" t="str">
        <f>[2]Общая!M170</f>
        <v>первичная</v>
      </c>
      <c r="F181" s="7" t="str">
        <f>[2]Общая!R170</f>
        <v>II до 1000 В</v>
      </c>
      <c r="G181" s="7" t="str">
        <f>[2]Общая!N170</f>
        <v>оперативно-ремонтный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ООО "ПАЙП ПОЛИМЕР"</v>
      </c>
      <c r="D182" s="6" t="str">
        <f>CONCATENATE([2]Общая!G171," ",[2]Общая!H171," ",[2]Общая!I171," 
", [2]Общая!K171," ",[2]Общая!L171)</f>
        <v>Драган Сергей Васильевич 
Главный энергетик 12 лет</v>
      </c>
      <c r="E182" s="7" t="str">
        <f>[2]Общая!M171</f>
        <v>очередная</v>
      </c>
      <c r="F182" s="7" t="str">
        <f>[2]Общая!R171</f>
        <v>V до и выше 1000 В</v>
      </c>
      <c r="G182" s="7" t="str">
        <f>[2]Общая!N171</f>
        <v>административно-технический персонал, с правами  оперативно-ремонтного персонала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ООО "ПАЙП ПОЛИМЕР"</v>
      </c>
      <c r="D183" s="6" t="str">
        <f>CONCATENATE([2]Общая!G172," ",[2]Общая!H172," ",[2]Общая!I172," 
", [2]Общая!K172," ",[2]Общая!L172)</f>
        <v>Аришин Александр Александрович 
Инженер КИПиА 5 лет</v>
      </c>
      <c r="E183" s="7" t="str">
        <f>[2]Общая!M172</f>
        <v>первичная</v>
      </c>
      <c r="F183" s="7" t="str">
        <f>[2]Общая!R172</f>
        <v>II до и выше 1000 В</v>
      </c>
      <c r="G183" s="7" t="str">
        <f>[2]Общая!N172</f>
        <v>административно-технический персонал, с правами  оперативно-ремонтного персонала</v>
      </c>
      <c r="H183" s="15" t="str">
        <f>[2]Общая!S172</f>
        <v>ПТЭЭПЭЭ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 xml:space="preserve">ООО «Велфарм» </v>
      </c>
      <c r="D184" s="6" t="str">
        <f>CONCATENATE([2]Общая!G173," ",[2]Общая!H173," ",[2]Общая!I173," 
", [2]Общая!K173," ",[2]Общая!L173)</f>
        <v>Свистунов Дмитрий Евгеньевич 
технический директор 1,5 года</v>
      </c>
      <c r="E184" s="7" t="str">
        <f>[2]Общая!M173</f>
        <v>внеочередная</v>
      </c>
      <c r="F184" s="7" t="str">
        <f>[2]Общая!R173</f>
        <v>IV до 1000 В</v>
      </c>
      <c r="G184" s="7" t="str">
        <f>[2]Общая!N173</f>
        <v>административно—технический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 xml:space="preserve">ООО «Велфарм» </v>
      </c>
      <c r="D185" s="6" t="str">
        <f>CONCATENATE([2]Общая!G174," ",[2]Общая!H174," ",[2]Общая!I174," 
", [2]Общая!K174," ",[2]Общая!L174)</f>
        <v>Терсенов Никос Апостолович 
главный энергетик 1,5 года</v>
      </c>
      <c r="E185" s="7" t="str">
        <f>[2]Общая!M174</f>
        <v>внеочередная</v>
      </c>
      <c r="F185" s="7" t="str">
        <f>[2]Общая!R174</f>
        <v>V до и выше 1000 В</v>
      </c>
      <c r="G185" s="7" t="str">
        <f>[2]Общая!N174</f>
        <v>административно—технический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 xml:space="preserve">ООО «Велфарм» </v>
      </c>
      <c r="D186" s="6" t="str">
        <f>CONCATENATE([2]Общая!G175," ",[2]Общая!H175," ",[2]Общая!I175," 
", [2]Общая!K175," ",[2]Общая!L175)</f>
        <v>Каронов Константин Евгеньевич 
Инженер КИПиА 8 мес</v>
      </c>
      <c r="E186" s="7" t="str">
        <f>[2]Общая!M175</f>
        <v>очередная</v>
      </c>
      <c r="F186" s="7" t="str">
        <f>[2]Общая!R175</f>
        <v>III до 1000 В</v>
      </c>
      <c r="G186" s="7" t="str">
        <f>[2]Общая!N175</f>
        <v>оперативно-ремонтный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1:9" s="3" customFormat="1" ht="100.5" customHeight="1" x14ac:dyDescent="0.25">
      <c r="B187" s="2">
        <v>173</v>
      </c>
      <c r="C187" s="5" t="str">
        <f>[2]Общая!E176</f>
        <v xml:space="preserve">ООО «Велфарм» </v>
      </c>
      <c r="D187" s="6" t="str">
        <f>CONCATENATE([2]Общая!G176," ",[2]Общая!H176," ",[2]Общая!I176," 
", [2]Общая!K176," ",[2]Общая!L176)</f>
        <v>Вензовский Владимир Владимирович 
электромонтер по ремонту и обслуживанию электрооборудования 5 мес</v>
      </c>
      <c r="E187" s="7" t="str">
        <f>[2]Общая!M176</f>
        <v>внеочередная</v>
      </c>
      <c r="F187" s="7" t="str">
        <f>[2]Общая!R176</f>
        <v>IV до 1000 В</v>
      </c>
      <c r="G187" s="7" t="str">
        <f>[2]Общая!N176</f>
        <v>оперативно-ремонтный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1:9" s="3" customFormat="1" ht="100.5" customHeight="1" x14ac:dyDescent="0.25">
      <c r="B188" s="2">
        <v>174</v>
      </c>
      <c r="C188" s="5" t="str">
        <f>[2]Общая!E177</f>
        <v>ООО ТПК "Техника Транспорта"</v>
      </c>
      <c r="D188" s="6" t="str">
        <f>CONCATENATE([2]Общая!G177," ",[2]Общая!H177," ",[2]Общая!I177," 
", [2]Общая!K177," ",[2]Общая!L177)</f>
        <v>Кондрашов Сергей Александрович 
Начальник отдела электрооборудования 6 лет</v>
      </c>
      <c r="E188" s="7" t="str">
        <f>[2]Общая!M177</f>
        <v>внеочередная</v>
      </c>
      <c r="F188" s="7" t="str">
        <f>[2]Общая!R177</f>
        <v>III до и выше 1000 В</v>
      </c>
      <c r="G188" s="7" t="str">
        <f>[2]Общая!N177</f>
        <v>административно—технический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ООО ТПК "Техника Транспорта"</v>
      </c>
      <c r="D189" s="6" t="str">
        <f>CONCATENATE([2]Общая!G178," ",[2]Общая!H178," ",[2]Общая!I178," 
", [2]Общая!K178," ",[2]Общая!L178)</f>
        <v>Кондрашов Александр Сергеевич 
инженер-электроник 2 годf</v>
      </c>
      <c r="E189" s="7" t="str">
        <f>[2]Общая!M178</f>
        <v>внеочередная</v>
      </c>
      <c r="F189" s="7" t="str">
        <f>[2]Общая!R178</f>
        <v>III до и выше 1000 В</v>
      </c>
      <c r="G189" s="7" t="str">
        <f>[2]Общая!N178</f>
        <v>административно—технический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АО "Мебельная компания "ШАТУРА"</v>
      </c>
      <c r="D190" s="6" t="str">
        <f>CONCATENATE([2]Общая!G179," ",[2]Общая!H179," ",[2]Общая!I179," 
", [2]Общая!K179," ",[2]Общая!L179)</f>
        <v>Бурмистров  Александр Викторович 
Главный энергетик 2,5года</v>
      </c>
      <c r="E190" s="7" t="str">
        <f>[2]Общая!M179</f>
        <v>очередная</v>
      </c>
      <c r="F190" s="7" t="str">
        <f>[2]Общая!R179</f>
        <v xml:space="preserve">V до и выше 1000В </v>
      </c>
      <c r="G190" s="7" t="str">
        <f>[2]Общая!N179</f>
        <v xml:space="preserve">административно-технический персонал, с правом испытания оборудования повышенным напряжением 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АО "Мебельная компания "ШАТУРА"</v>
      </c>
      <c r="D191" s="6" t="str">
        <f>CONCATENATE([2]Общая!G180," ",[2]Общая!H180," ",[2]Общая!I180," 
", [2]Общая!K180," ",[2]Общая!L180)</f>
        <v>Бочков Александр Егорович 
Начальник службы 15 лет</v>
      </c>
      <c r="E191" s="7" t="str">
        <f>[2]Общая!M180</f>
        <v>внеочередная</v>
      </c>
      <c r="F191" s="7" t="str">
        <f>[2]Общая!R180</f>
        <v xml:space="preserve"> III до и выше 1000В</v>
      </c>
      <c r="G191" s="7" t="str">
        <f>[2]Общая!N180</f>
        <v xml:space="preserve">административно-технический персонал, с правом испытания оборудования повышенным напряжением 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АО "Мебельная компания "ШАТУРА"</v>
      </c>
      <c r="D192" s="6" t="str">
        <f>CONCATENATE([2]Общая!G181," ",[2]Общая!H181," ",[2]Общая!I181," 
", [2]Общая!K181," ",[2]Общая!L181)</f>
        <v>Бастраков Николай Михайлович 
Энергетик 3г.10мес.</v>
      </c>
      <c r="E192" s="7" t="str">
        <f>[2]Общая!M181</f>
        <v>очередная</v>
      </c>
      <c r="F192" s="7" t="str">
        <f>[2]Общая!R181</f>
        <v xml:space="preserve"> III до и выше 1000В </v>
      </c>
      <c r="G192" s="7" t="str">
        <f>[2]Общая!N181</f>
        <v xml:space="preserve">административно-технический персонал, с правом испытания оборудования повышенным напряжением 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АО "Мебельная компания "ШАТУРА"</v>
      </c>
      <c r="D193" s="6" t="str">
        <f>CONCATENATE([2]Общая!G182," ",[2]Общая!H182," ",[2]Общая!I182," 
", [2]Общая!K182," ",[2]Общая!L182)</f>
        <v>Павлухин Дмитрий Владимирович 
Начальник отдела 3 года</v>
      </c>
      <c r="E193" s="7" t="str">
        <f>[2]Общая!M182</f>
        <v>внеочередная</v>
      </c>
      <c r="F193" s="7" t="str">
        <f>[2]Общая!R182</f>
        <v xml:space="preserve"> III до и выше 1000В </v>
      </c>
      <c r="G193" s="7" t="str">
        <f>[2]Общая!N182</f>
        <v xml:space="preserve">административно-технический персонал, с правом испытания оборудования повышенным напряжением 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ГКУ МО "МОЦ ИКТ"</v>
      </c>
      <c r="D194" s="6" t="str">
        <f>CONCATENATE([2]Общая!G183," ",[2]Общая!H183," ",[2]Общая!I183," 
", [2]Общая!K183," ",[2]Общая!L183)</f>
        <v>Дрожжин  Андрей  Валерьевич 
Заместитель начальника службы - начальник отдела 3 года
5 месяцев</v>
      </c>
      <c r="E194" s="7" t="str">
        <f>[2]Общая!M183</f>
        <v>внеочередная</v>
      </c>
      <c r="F194" s="7" t="str">
        <f>[2]Общая!R183</f>
        <v>IV до 1000 В</v>
      </c>
      <c r="G194" s="7" t="str">
        <f>[2]Общая!N183</f>
        <v>административно—технический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ГКУ МО "МОЦ ИКТ"</v>
      </c>
      <c r="D195" s="6" t="str">
        <f>CONCATENATE([2]Общая!G184," ",[2]Общая!H184," ",[2]Общая!I184," 
", [2]Общая!K184," ",[2]Общая!L184)</f>
        <v>Ефимочкин  Леонид  Леонидович 
Заместитель начальника отдела 2 года 
9 месяцев</v>
      </c>
      <c r="E195" s="7" t="str">
        <f>[2]Общая!M184</f>
        <v>внеочередная</v>
      </c>
      <c r="F195" s="7" t="str">
        <f>[2]Общая!R184</f>
        <v>IV до 1000 В</v>
      </c>
      <c r="G195" s="7" t="str">
        <f>[2]Общая!N184</f>
        <v>административно—технический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ГКУ МО "МОЦ ИКТ"</v>
      </c>
      <c r="D196" s="6" t="str">
        <f>CONCATENATE([2]Общая!G185," ",[2]Общая!H185," ",[2]Общая!I185," 
", [2]Общая!K185," ",[2]Общая!L185)</f>
        <v>Майоров  Ярослав  Юрьевич 
Заместитель директора 3 года
5 месяцев</v>
      </c>
      <c r="E196" s="7" t="str">
        <f>[2]Общая!M185</f>
        <v>внеочередная</v>
      </c>
      <c r="F196" s="7" t="str">
        <f>[2]Общая!R185</f>
        <v>III до 1000 В</v>
      </c>
      <c r="G196" s="7" t="str">
        <f>[2]Общая!N185</f>
        <v>административно—технический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ГКУ МО "МОЦ ИКТ"</v>
      </c>
      <c r="D197" s="6" t="str">
        <f>CONCATENATE([2]Общая!G186," ",[2]Общая!H186," ",[2]Общая!I186," 
", [2]Общая!K186," ",[2]Общая!L186)</f>
        <v>Тюкин  Денис  Николаевич 
Заместитель начальника службы-начальник отдела 7 месяцев</v>
      </c>
      <c r="E197" s="7" t="str">
        <f>[2]Общая!M186</f>
        <v>внеочередная</v>
      </c>
      <c r="F197" s="7" t="str">
        <f>[2]Общая!R186</f>
        <v>IV до 1000 В</v>
      </c>
      <c r="G197" s="7" t="str">
        <f>[2]Общая!N186</f>
        <v>административно—технический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ГКУ МО "МОЦ ИКТ"</v>
      </c>
      <c r="D198" s="6" t="str">
        <f>CONCATENATE([2]Общая!G187," ",[2]Общая!H187," ",[2]Общая!I187," 
", [2]Общая!K187," ",[2]Общая!L187)</f>
        <v>Фомин Владимир  Владимирович 
Начальник службы 7 месяцев</v>
      </c>
      <c r="E198" s="7" t="str">
        <f>[2]Общая!M187</f>
        <v>внеочередная</v>
      </c>
      <c r="F198" s="7" t="str">
        <f>[2]Общая!R187</f>
        <v>IV до 1000 В</v>
      </c>
      <c r="G198" s="7" t="str">
        <f>[2]Общая!N187</f>
        <v>административно—технический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ООО АШАН</v>
      </c>
      <c r="D199" s="6" t="str">
        <f>CONCATENATE([2]Общая!G188," ",[2]Общая!H188," ",[2]Общая!I188," 
", [2]Общая!K188," ",[2]Общая!L188)</f>
        <v>Клычев Евгений Владимирович 
Инженер по технической эксплуатации 5 года</v>
      </c>
      <c r="E199" s="7" t="str">
        <f>[2]Общая!M188</f>
        <v>первичная</v>
      </c>
      <c r="F199" s="7" t="str">
        <f>[2]Общая!R188</f>
        <v>III до и выше 1000 В</v>
      </c>
      <c r="G199" s="7" t="str">
        <f>[2]Общая!N188</f>
        <v>административно—технический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ООО АШАН</v>
      </c>
      <c r="D200" s="6" t="str">
        <f>CONCATENATE([2]Общая!G189," ",[2]Общая!H189," ",[2]Общая!I189," 
", [2]Общая!K189," ",[2]Общая!L189)</f>
        <v>Замихора-Попук Борис Михайлович 
Техник 4 года</v>
      </c>
      <c r="E200" s="7" t="str">
        <f>[2]Общая!M189</f>
        <v>первичная</v>
      </c>
      <c r="F200" s="7" t="str">
        <f>[2]Общая!R189</f>
        <v>III до и выше 1000 В</v>
      </c>
      <c r="G200" s="7" t="str">
        <f>[2]Общая!N189</f>
        <v>оперативно-ремонтный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ООО АШАН</v>
      </c>
      <c r="D201" s="6" t="str">
        <f>CONCATENATE([2]Общая!G190," ",[2]Общая!H190," ",[2]Общая!I190," 
", [2]Общая!K190," ",[2]Общая!L190)</f>
        <v>Заикин Дмитрий Романович 
Техник 1 год</v>
      </c>
      <c r="E201" s="7" t="str">
        <f>[2]Общая!M190</f>
        <v>первичная</v>
      </c>
      <c r="F201" s="7" t="str">
        <f>[2]Общая!R190</f>
        <v>III до и выше 1000 В</v>
      </c>
      <c r="G201" s="7" t="str">
        <f>[2]Общая!N190</f>
        <v>оперативно-ремонтный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ООО "Русьхолод"</v>
      </c>
      <c r="D202" s="6" t="str">
        <f>CONCATENATE([2]Общая!G191," ",[2]Общая!H191," ",[2]Общая!I191," 
", [2]Общая!K191," ",[2]Общая!L191)</f>
        <v>Москальчук Виктор Михайлович 
Электромонтер по ремонту и обслуживанию электрооборудования  4 года 2 месяца</v>
      </c>
      <c r="E202" s="7" t="str">
        <f>[2]Общая!M191</f>
        <v>очередная</v>
      </c>
      <c r="F202" s="7" t="str">
        <f>[2]Общая!R191</f>
        <v>IV до и выше 1000 В</v>
      </c>
      <c r="G202" s="7" t="str">
        <f>[2]Общая!N191</f>
        <v>Оперативно-ремонтный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ООО "Русьхолод"</v>
      </c>
      <c r="D203" s="6" t="str">
        <f>CONCATENATE([2]Общая!G192," ",[2]Общая!H192," ",[2]Общая!I192," 
", [2]Общая!K192," ",[2]Общая!L192)</f>
        <v>Дунин Алексей Владимирович 
Старший электромонтер по ремонту и обслуживанию электрооборудования 2 года 1 месяца</v>
      </c>
      <c r="E203" s="7" t="str">
        <f>[2]Общая!M192</f>
        <v>очередная</v>
      </c>
      <c r="F203" s="7" t="str">
        <f>[2]Общая!R192</f>
        <v>IV до и выше 1000 В</v>
      </c>
      <c r="G203" s="7" t="str">
        <f>[2]Общая!N192</f>
        <v>Оперативно-ремонтный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100.5" customHeight="1" x14ac:dyDescent="0.25">
      <c r="B204" s="2">
        <v>190</v>
      </c>
      <c r="C204" s="5" t="str">
        <f>[2]Общая!E193</f>
        <v>ООО "Русьхолод"</v>
      </c>
      <c r="D204" s="6" t="str">
        <f>CONCATENATE([2]Общая!G193," ",[2]Общая!H193," ",[2]Общая!I193," 
", [2]Общая!K193," ",[2]Общая!L193)</f>
        <v>Пивоваров Андрей Иванович 
Заместитель директора — главный инженер 10 лет 8 месяцев</v>
      </c>
      <c r="E204" s="7" t="str">
        <f>[2]Общая!M193</f>
        <v>очередная</v>
      </c>
      <c r="F204" s="7" t="str">
        <f>[2]Общая!R193</f>
        <v>V до и выше 1000 В</v>
      </c>
      <c r="G204" s="7" t="str">
        <f>[2]Общая!N193</f>
        <v>административно—технический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100.5" customHeight="1" x14ac:dyDescent="0.25">
      <c r="B205" s="2">
        <v>191</v>
      </c>
      <c r="C205" s="5" t="str">
        <f>[2]Общая!E194</f>
        <v>ООО "Русьхолод"</v>
      </c>
      <c r="D205" s="6" t="str">
        <f>CONCATENATE([2]Общая!G194," ",[2]Общая!H194," ",[2]Общая!I194," 
", [2]Общая!K194," ",[2]Общая!L194)</f>
        <v>Кузин Павел Сергеевич 
Начальник отдела 2 года 4 месяца</v>
      </c>
      <c r="E205" s="7" t="str">
        <f>[2]Общая!M194</f>
        <v>внеочередная</v>
      </c>
      <c r="F205" s="7" t="str">
        <f>[2]Общая!R194</f>
        <v>IV до и выше 1000 В</v>
      </c>
      <c r="G205" s="7" t="str">
        <f>[2]Общая!N194</f>
        <v>Специалисты, контролирующие электроустановки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100.5" customHeight="1" x14ac:dyDescent="0.25">
      <c r="B206" s="2">
        <v>192</v>
      </c>
      <c r="C206" s="5" t="str">
        <f>[2]Общая!E195</f>
        <v>ООО "Эталон РиО"</v>
      </c>
      <c r="D206" s="6" t="str">
        <f>CONCATENATE([2]Общая!G195," ",[2]Общая!H195," ",[2]Общая!I195," 
", [2]Общая!K195," ",[2]Общая!L195)</f>
        <v>Пальцев Даниил Владимирович 
Начальник участка 4 года</v>
      </c>
      <c r="E206" s="7" t="str">
        <f>[2]Общая!M195</f>
        <v>очередная</v>
      </c>
      <c r="F206" s="7"/>
      <c r="G206" s="7" t="str">
        <f>[2]Общая!N195</f>
        <v xml:space="preserve"> Руководящий работник</v>
      </c>
      <c r="H206" s="15" t="str">
        <f>[2]Общая!S195</f>
        <v>ПТЭТЭ</v>
      </c>
      <c r="I206" s="8">
        <f>[2]Общая!V195</f>
        <v>0.60416666666666696</v>
      </c>
    </row>
    <row r="207" spans="2:9" s="3" customFormat="1" ht="100.5" customHeight="1" x14ac:dyDescent="0.25">
      <c r="B207" s="2">
        <v>193</v>
      </c>
      <c r="C207" s="5" t="str">
        <f>[2]Общая!E196</f>
        <v>ООО "602-УНР"</v>
      </c>
      <c r="D207" s="6" t="str">
        <f>CONCATENATE([2]Общая!G196," ",[2]Общая!H196," ",[2]Общая!I196," 
", [2]Общая!K196," ",[2]Общая!L196)</f>
        <v>Терехов          Игорь Викторович  
зам. генерального директора-главный инженер  13 лет</v>
      </c>
      <c r="E207" s="7" t="str">
        <f>[2]Общая!M196</f>
        <v>очередная</v>
      </c>
      <c r="F207" s="7" t="str">
        <f>[2]Общая!R196</f>
        <v>V до и выше 1000 В</v>
      </c>
      <c r="G207" s="7" t="str">
        <f>[2]Общая!N196</f>
        <v>административно—технический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0.5" customHeight="1" x14ac:dyDescent="0.25">
      <c r="B208" s="2">
        <v>194</v>
      </c>
      <c r="C208" s="5" t="str">
        <f>[2]Общая!E197</f>
        <v>ООО "602-УНР"</v>
      </c>
      <c r="D208" s="6" t="str">
        <f>CONCATENATE([2]Общая!G197," ",[2]Общая!H197," ",[2]Общая!I197," 
", [2]Общая!K197," ",[2]Общая!L197)</f>
        <v>Седов Роман Геннадьевич 
производитель работ 3 года</v>
      </c>
      <c r="E208" s="7" t="str">
        <f>[2]Общая!M197</f>
        <v>очередная</v>
      </c>
      <c r="F208" s="7" t="str">
        <f>[2]Общая!R197</f>
        <v>IV до и выше 1000 В</v>
      </c>
      <c r="G208" s="7" t="str">
        <f>[2]Общая!N197</f>
        <v>административно—технический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100.5" customHeight="1" x14ac:dyDescent="0.25">
      <c r="B209" s="2">
        <v>195</v>
      </c>
      <c r="C209" s="5" t="str">
        <f>[2]Общая!E198</f>
        <v>ООО "602-УНР"</v>
      </c>
      <c r="D209" s="6" t="str">
        <f>CONCATENATE([2]Общая!G198," ",[2]Общая!H198," ",[2]Общая!I198," 
", [2]Общая!K198," ",[2]Общая!L198)</f>
        <v>Щепоткин Сергей Владимирович 
производитель работ 8 лет</v>
      </c>
      <c r="E209" s="7" t="str">
        <f>[2]Общая!M198</f>
        <v>очередная</v>
      </c>
      <c r="F209" s="7" t="str">
        <f>[2]Общая!R198</f>
        <v>III до 1000 В</v>
      </c>
      <c r="G209" s="7" t="str">
        <f>[2]Общая!N198</f>
        <v>административно—технический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100.5" customHeight="1" x14ac:dyDescent="0.25">
      <c r="B210" s="2">
        <v>196</v>
      </c>
      <c r="C210" s="5" t="str">
        <f>[2]Общая!E199</f>
        <v>ООО "Джодас Экспоим"</v>
      </c>
      <c r="D210" s="6" t="str">
        <f>CONCATENATE([2]Общая!G199," ",[2]Общая!H199," ",[2]Общая!I199," 
", [2]Общая!K199," ",[2]Общая!L199)</f>
        <v>Нестеров Сергей  Викторович 
заместитель главного энергетика 5 месяца</v>
      </c>
      <c r="E210" s="7" t="str">
        <f>[2]Общая!M199</f>
        <v>внеочередная</v>
      </c>
      <c r="F210" s="7" t="str">
        <f>[2]Общая!R199</f>
        <v>III до и выше 1000 В</v>
      </c>
      <c r="G210" s="7" t="str">
        <f>[2]Общая!N199</f>
        <v>административно—технический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100.5" customHeight="1" x14ac:dyDescent="0.25">
      <c r="B211" s="2">
        <v>197</v>
      </c>
      <c r="C211" s="5" t="str">
        <f>[2]Общая!E200</f>
        <v>ООО "Джодас Экспоим"</v>
      </c>
      <c r="D211" s="6" t="str">
        <f>CONCATENATE([2]Общая!G200," ",[2]Общая!H200," ",[2]Общая!I200," 
", [2]Общая!K200," ",[2]Общая!L200)</f>
        <v>Вечеринский Артём Александрович 
Сварщик 5 месяца</v>
      </c>
      <c r="E211" s="7" t="str">
        <f>[2]Общая!M200</f>
        <v>внеочередная</v>
      </c>
      <c r="F211" s="7" t="str">
        <f>[2]Общая!R200</f>
        <v>III до 1000 В</v>
      </c>
      <c r="G211" s="7" t="str">
        <f>[2]Общая!N200</f>
        <v>электротехнологический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100.5" customHeight="1" x14ac:dyDescent="0.25">
      <c r="B212" s="2">
        <v>198</v>
      </c>
      <c r="C212" s="5" t="str">
        <f>[2]Общая!E201</f>
        <v>ООО "Джодас Экспоим"</v>
      </c>
      <c r="D212" s="6" t="str">
        <f>CONCATENATE([2]Общая!G201," ",[2]Общая!H201," ",[2]Общая!I201," 
", [2]Общая!K201," ",[2]Общая!L201)</f>
        <v>Шумов Евгений Александрович 
электрик 5 месяца</v>
      </c>
      <c r="E212" s="7" t="str">
        <f>[2]Общая!M201</f>
        <v>внеочередная</v>
      </c>
      <c r="F212" s="7" t="str">
        <f>[2]Общая!R201</f>
        <v>III до и выше 1000 В</v>
      </c>
      <c r="G212" s="7" t="str">
        <f>[2]Общая!N201</f>
        <v>оперативно-ремонтный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80.099999999999994" customHeight="1" x14ac:dyDescent="0.25">
      <c r="B213" s="2">
        <v>199</v>
      </c>
      <c r="C213" s="5" t="str">
        <f>[2]Общая!E202</f>
        <v>ООО "Джодас Экспоим"</v>
      </c>
      <c r="D213" s="6" t="str">
        <f>CONCATENATE([2]Общая!G202," ",[2]Общая!H202," ",[2]Общая!I202," 
", [2]Общая!K202," ",[2]Общая!L202)</f>
        <v>Абдулаев  Абдула Джалилович 
подсобный рабочий 6 месяцев</v>
      </c>
      <c r="E213" s="7" t="str">
        <f>[2]Общая!M202</f>
        <v>очередная</v>
      </c>
      <c r="F213" s="7" t="str">
        <f>[2]Общая!R202</f>
        <v>II до 1000 В</v>
      </c>
      <c r="G213" s="7" t="str">
        <f>[2]Общая!N202</f>
        <v>вспомогательный персонал</v>
      </c>
      <c r="H213" s="15" t="str">
        <f>[2]Общая!S202</f>
        <v>ПТЭЭПЭЭ</v>
      </c>
      <c r="I213" s="8">
        <f>[2]Общая!V202</f>
        <v>0.625</v>
      </c>
    </row>
    <row r="214" spans="2:9" s="3" customFormat="1" ht="80.099999999999994" customHeight="1" x14ac:dyDescent="0.25">
      <c r="B214" s="2">
        <v>200</v>
      </c>
      <c r="C214" s="5" t="str">
        <f>[2]Общая!E203</f>
        <v>ООО "Джодас Экспоим"</v>
      </c>
      <c r="D214" s="6" t="str">
        <f>CONCATENATE([2]Общая!G203," ",[2]Общая!H203," ",[2]Общая!I203," 
", [2]Общая!K203," ",[2]Общая!L203)</f>
        <v>Духов Сергей  Александрович 
сантехник 5 месяца</v>
      </c>
      <c r="E214" s="7" t="str">
        <f>[2]Общая!M203</f>
        <v>очередная</v>
      </c>
      <c r="F214" s="7" t="str">
        <f>[2]Общая!R203</f>
        <v>III до 1000 В</v>
      </c>
      <c r="G214" s="7" t="str">
        <f>[2]Общая!N203</f>
        <v>электротехнологический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104.1" customHeight="1" x14ac:dyDescent="0.25">
      <c r="B215" s="2">
        <v>201</v>
      </c>
      <c r="C215" s="5" t="str">
        <f>[2]Общая!E204</f>
        <v>ООО "НПО ВКС ГРУПП"</v>
      </c>
      <c r="D215" s="6" t="str">
        <f>CONCATENATE([2]Общая!G204," ",[2]Общая!H204," ",[2]Общая!I204," 
", [2]Общая!K204," ",[2]Общая!L204)</f>
        <v>Юсупов  Гайрат Мухаматалиевич 
электромонтажник по кабельным сетям 11 месяцев</v>
      </c>
      <c r="E215" s="7" t="str">
        <f>[2]Общая!M204</f>
        <v>внеочередная</v>
      </c>
      <c r="F215" s="7" t="str">
        <f>[2]Общая!R204</f>
        <v>III до 1000 В</v>
      </c>
      <c r="G215" s="7" t="str">
        <f>[2]Общая!N204</f>
        <v>оперативно-ремонтный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78.95" customHeight="1" x14ac:dyDescent="0.25">
      <c r="B216" s="2">
        <v>202</v>
      </c>
      <c r="C216" s="5" t="str">
        <f>[2]Общая!E205</f>
        <v>МКП "ИКЖКХ"</v>
      </c>
      <c r="D216" s="6" t="str">
        <f>CONCATENATE([2]Общая!G205," ",[2]Общая!H205," ",[2]Общая!I205," 
", [2]Общая!K205," ",[2]Общая!L205)</f>
        <v>Мучкин  Алексей Егорович 
Начальник отдела по ремонту и обслуживания электрооборудования 2 года</v>
      </c>
      <c r="E216" s="7" t="str">
        <f>[2]Общая!M205</f>
        <v>очередная</v>
      </c>
      <c r="F216" s="7" t="str">
        <f>[2]Общая!R205</f>
        <v>IV до 1000 В</v>
      </c>
      <c r="G216" s="7" t="str">
        <f>[2]Общая!N205</f>
        <v>административно—технический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ООО "ДО "Зеленоградский"</v>
      </c>
      <c r="D217" s="6" t="str">
        <f>CONCATENATE([2]Общая!G206," ",[2]Общая!H206," ",[2]Общая!I206," 
", [2]Общая!K206," ",[2]Общая!L206)</f>
        <v>Лазко Геннадий Александрович 
Мастер по эксплуатации зданий и сооружений 2 года</v>
      </c>
      <c r="E217" s="7" t="str">
        <f>[2]Общая!M206</f>
        <v>Первичная</v>
      </c>
      <c r="F217" s="7"/>
      <c r="G217" s="7" t="str">
        <f>[2]Общая!N206</f>
        <v>Специалист</v>
      </c>
      <c r="H217" s="15" t="str">
        <f>[2]Общая!S206</f>
        <v>ПТЭТЭ</v>
      </c>
      <c r="I217" s="8">
        <f>[2]Общая!V206</f>
        <v>0.625</v>
      </c>
    </row>
    <row r="218" spans="2:9" s="3" customFormat="1" ht="108" customHeight="1" x14ac:dyDescent="0.25">
      <c r="B218" s="2">
        <v>204</v>
      </c>
      <c r="C218" s="5" t="str">
        <f>[2]Общая!E207</f>
        <v>АО НПП "Термотекс"</v>
      </c>
      <c r="D218" s="6" t="str">
        <f>CONCATENATE([2]Общая!G207," ",[2]Общая!H207," ",[2]Общая!I207," 
", [2]Общая!K207," ",[2]Общая!L207)</f>
        <v>Брежнев Александр Викторович 
Инженер АСУТП 3 года 4 мес</v>
      </c>
      <c r="E218" s="7" t="str">
        <f>[2]Общая!M207</f>
        <v>первичная</v>
      </c>
      <c r="F218" s="7" t="str">
        <f>[2]Общая!R207</f>
        <v>III до и выше 1000 В</v>
      </c>
      <c r="G218" s="7" t="str">
        <f>[2]Общая!N207</f>
        <v>административно—технический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108" customHeight="1" x14ac:dyDescent="0.25">
      <c r="B219" s="2">
        <v>205</v>
      </c>
      <c r="C219" s="5" t="str">
        <f>[2]Общая!E208</f>
        <v>АО НПП "Термотекс"</v>
      </c>
      <c r="D219" s="6" t="str">
        <f>CONCATENATE([2]Общая!G208," ",[2]Общая!H208," ",[2]Общая!I208," 
", [2]Общая!K208," ",[2]Общая!L208)</f>
        <v>Савин Павел Николаевич 
Мастер 1 мес</v>
      </c>
      <c r="E219" s="7" t="str">
        <f>[2]Общая!M208</f>
        <v>первичная</v>
      </c>
      <c r="F219" s="7" t="str">
        <f>[2]Общая!R208</f>
        <v>III до и выше 1000 В</v>
      </c>
      <c r="G219" s="7" t="str">
        <f>[2]Общая!N208</f>
        <v>административно—технический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108" customHeight="1" x14ac:dyDescent="0.25">
      <c r="B220" s="2">
        <v>206</v>
      </c>
      <c r="C220" s="5" t="str">
        <f>[2]Общая!E209</f>
        <v>АО «НОВОТЕХ»</v>
      </c>
      <c r="D220" s="6" t="str">
        <f>CONCATENATE([2]Общая!G209," ",[2]Общая!H209," ",[2]Общая!I209," 
", [2]Общая!K209," ",[2]Общая!L209)</f>
        <v>Ванин Андрей Александрович 
электромонтер 20</v>
      </c>
      <c r="E220" s="7" t="str">
        <f>[2]Общая!M209</f>
        <v>внеочередная</v>
      </c>
      <c r="F220" s="7" t="str">
        <f>[2]Общая!R209</f>
        <v>III до 1000 В</v>
      </c>
      <c r="G220" s="7" t="str">
        <f>[2]Общая!N209</f>
        <v>административно—технический персонал</v>
      </c>
      <c r="H220" s="15" t="str">
        <f>[2]Общая!S209</f>
        <v>ПТЭЭПЭЭ</v>
      </c>
      <c r="I220" s="8">
        <f>[2]Общая!V209</f>
        <v>0.625</v>
      </c>
    </row>
    <row r="221" spans="2:9" s="3" customFormat="1" ht="108" customHeight="1" x14ac:dyDescent="0.25">
      <c r="B221" s="2">
        <v>207</v>
      </c>
      <c r="C221" s="5" t="str">
        <f>[2]Общая!E210</f>
        <v>АО «НОВОТЕХ»</v>
      </c>
      <c r="D221" s="6" t="str">
        <f>CONCATENATE([2]Общая!G210," ",[2]Общая!H210," ",[2]Общая!I210," 
", [2]Общая!K210," ",[2]Общая!L210)</f>
        <v>Мельников Евгений Геннадьевич 
инженер по эксплуатации 20</v>
      </c>
      <c r="E221" s="7" t="str">
        <f>[2]Общая!M210</f>
        <v>внеочередная</v>
      </c>
      <c r="F221" s="7" t="str">
        <f>[2]Общая!R210</f>
        <v>III до 1000 В</v>
      </c>
      <c r="G221" s="7" t="str">
        <f>[2]Общая!N210</f>
        <v>административно—технический персонал</v>
      </c>
      <c r="H221" s="15" t="str">
        <f>[2]Общая!S210</f>
        <v>ПТЭЭПЭЭ</v>
      </c>
      <c r="I221" s="8">
        <f>[2]Общая!V210</f>
        <v>0.625</v>
      </c>
    </row>
    <row r="222" spans="2:9" s="3" customFormat="1" ht="108" customHeight="1" x14ac:dyDescent="0.25">
      <c r="B222" s="2">
        <v>208</v>
      </c>
      <c r="C222" s="5" t="str">
        <f>[2]Общая!E211</f>
        <v>ООО " ПК"</v>
      </c>
      <c r="D222" s="6" t="str">
        <f>CONCATENATE([2]Общая!G211," ",[2]Общая!H211," ",[2]Общая!I211," 
", [2]Общая!K211," ",[2]Общая!L211)</f>
        <v>Литвиненко Андрей Сергеевич 
Заместитель начальника участка 4 года</v>
      </c>
      <c r="E222" s="7" t="str">
        <f>[2]Общая!M211</f>
        <v>очередная</v>
      </c>
      <c r="F222" s="7"/>
      <c r="G222" s="7" t="str">
        <f>[2]Общая!N211</f>
        <v>руководитель структурного подразделения</v>
      </c>
      <c r="H222" s="15" t="str">
        <f>[2]Общая!S211</f>
        <v>ПТЭТЭ</v>
      </c>
      <c r="I222" s="8">
        <f>[2]Общая!V211</f>
        <v>0.625</v>
      </c>
    </row>
    <row r="223" spans="2:9" s="3" customFormat="1" ht="108" customHeight="1" x14ac:dyDescent="0.25">
      <c r="B223" s="2">
        <v>209</v>
      </c>
      <c r="C223" s="5" t="str">
        <f>[2]Общая!E212</f>
        <v>ООО " ПК"</v>
      </c>
      <c r="D223" s="6" t="str">
        <f>CONCATENATE([2]Общая!G212," ",[2]Общая!H212," ",[2]Общая!I212," 
", [2]Общая!K212," ",[2]Общая!L212)</f>
        <v>Новичков Андрей Владимирович 
Начальник участка 4 года</v>
      </c>
      <c r="E223" s="7" t="str">
        <f>[2]Общая!M212</f>
        <v>очередная</v>
      </c>
      <c r="F223" s="7"/>
      <c r="G223" s="7" t="str">
        <f>[2]Общая!N212</f>
        <v>руководитель структурного подразделения</v>
      </c>
      <c r="H223" s="15" t="str">
        <f>[2]Общая!S212</f>
        <v>ПТЭТЭ</v>
      </c>
      <c r="I223" s="8">
        <f>[2]Общая!V212</f>
        <v>0.625</v>
      </c>
    </row>
    <row r="224" spans="2:9" s="3" customFormat="1" ht="108" customHeight="1" x14ac:dyDescent="0.25">
      <c r="B224" s="2">
        <v>210</v>
      </c>
      <c r="C224" s="5" t="str">
        <f>[2]Общая!E213</f>
        <v>ООО " ПК"</v>
      </c>
      <c r="D224" s="6" t="str">
        <f>CONCATENATE([2]Общая!G213," ",[2]Общая!H213," ",[2]Общая!I213," 
", [2]Общая!K213," ",[2]Общая!L213)</f>
        <v>Цепляев Дмитрий Олегович 
Начальник службы 4 года</v>
      </c>
      <c r="E224" s="7" t="str">
        <f>[2]Общая!M213</f>
        <v>очередная</v>
      </c>
      <c r="F224" s="7"/>
      <c r="G224" s="7" t="str">
        <f>[2]Общая!N213</f>
        <v>руководитель структурного подразделения</v>
      </c>
      <c r="H224" s="15" t="str">
        <f>[2]Общая!S213</f>
        <v>ПТЭТЭ</v>
      </c>
      <c r="I224" s="8">
        <f>[2]Общая!V213</f>
        <v>0.625</v>
      </c>
    </row>
    <row r="225" spans="2:9" s="3" customFormat="1" ht="108" customHeight="1" x14ac:dyDescent="0.25">
      <c r="B225" s="2">
        <v>211</v>
      </c>
      <c r="C225" s="5" t="str">
        <f>[2]Общая!E214</f>
        <v>ООО "ЛСК"</v>
      </c>
      <c r="D225" s="6" t="str">
        <f>CONCATENATE([2]Общая!G214," ",[2]Общая!H214," ",[2]Общая!I214," 
", [2]Общая!K214," ",[2]Общая!L214)</f>
        <v>Трифонов Алексей Михайлович 
Заметитель генерального директора по производству 4 мес.</v>
      </c>
      <c r="E225" s="7" t="str">
        <f>[2]Общая!M214</f>
        <v>первичная</v>
      </c>
      <c r="F225" s="7" t="str">
        <f>[2]Общая!R214</f>
        <v>IV до 1000 В</v>
      </c>
      <c r="G225" s="7" t="str">
        <f>[2]Общая!N214</f>
        <v>административно—технический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s="3" customFormat="1" ht="108" customHeight="1" x14ac:dyDescent="0.25">
      <c r="B226" s="2">
        <v>212</v>
      </c>
      <c r="C226" s="5" t="str">
        <f>[2]Общая!E215</f>
        <v>ООО "ЛСК"</v>
      </c>
      <c r="D226" s="6" t="str">
        <f>CONCATENATE([2]Общая!G215," ",[2]Общая!H215," ",[2]Общая!I215," 
", [2]Общая!K215," ",[2]Общая!L215)</f>
        <v>Кошалковский Александр Сергеевич 
Начальник службы       КИПиА 4 мес.</v>
      </c>
      <c r="E226" s="7" t="str">
        <f>[2]Общая!M215</f>
        <v>первичная</v>
      </c>
      <c r="F226" s="7" t="str">
        <f>[2]Общая!R215</f>
        <v>IV до 1000 В</v>
      </c>
      <c r="G226" s="7" t="str">
        <f>[2]Общая!N215</f>
        <v>административно—технический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s="3" customFormat="1" ht="108" customHeight="1" x14ac:dyDescent="0.25">
      <c r="B227" s="2">
        <v>213</v>
      </c>
      <c r="C227" s="5" t="str">
        <f>[2]Общая!E216</f>
        <v>ООО "ЛСК"</v>
      </c>
      <c r="D227" s="6" t="str">
        <f>CONCATENATE([2]Общая!G216," ",[2]Общая!H216," ",[2]Общая!I216," 
", [2]Общая!K216," ",[2]Общая!L216)</f>
        <v>Грозный Алексей Владимирович 
Заместитель начальника котельной "Южная" 5 мес.</v>
      </c>
      <c r="E227" s="7" t="str">
        <f>[2]Общая!M216</f>
        <v>первичная</v>
      </c>
      <c r="F227" s="7" t="str">
        <f>[2]Общая!R216</f>
        <v>II до 1000 В</v>
      </c>
      <c r="G227" s="7" t="str">
        <f>[2]Общая!N216</f>
        <v>административно—технический персонал</v>
      </c>
      <c r="H227" s="15" t="str">
        <f>[2]Общая!S216</f>
        <v>ПТЭЭПЭЭ</v>
      </c>
      <c r="I227" s="8">
        <f>[2]Общая!V216</f>
        <v>0.625</v>
      </c>
    </row>
    <row r="228" spans="2:9" s="3" customFormat="1" ht="108" customHeight="1" x14ac:dyDescent="0.25">
      <c r="B228" s="2">
        <v>214</v>
      </c>
      <c r="C228" s="5" t="str">
        <f>[2]Общая!E217</f>
        <v>ООО "ЛСК"</v>
      </c>
      <c r="D228" s="6" t="str">
        <f>CONCATENATE([2]Общая!G217," ",[2]Общая!H217," ",[2]Общая!I217," 
", [2]Общая!K217," ",[2]Общая!L217)</f>
        <v>Алексеев Николай Николаевич 
Начальник участка ВКХ 4 мес.</v>
      </c>
      <c r="E228" s="7" t="str">
        <f>[2]Общая!M217</f>
        <v>первичная</v>
      </c>
      <c r="F228" s="7" t="str">
        <f>[2]Общая!R217</f>
        <v>II до 1000 В</v>
      </c>
      <c r="G228" s="7" t="str">
        <f>[2]Общая!N217</f>
        <v>административно—технический персонал</v>
      </c>
      <c r="H228" s="15" t="str">
        <f>[2]Общая!S217</f>
        <v>ПТЭЭПЭЭ</v>
      </c>
      <c r="I228" s="8">
        <f>[2]Общая!V217</f>
        <v>0.64583333333333304</v>
      </c>
    </row>
    <row r="229" spans="2:9" s="3" customFormat="1" ht="108" customHeight="1" x14ac:dyDescent="0.25">
      <c r="B229" s="2">
        <v>215</v>
      </c>
      <c r="C229" s="5" t="str">
        <f>[2]Общая!E218</f>
        <v>ООО "ЛСК"</v>
      </c>
      <c r="D229" s="6" t="str">
        <f>CONCATENATE([2]Общая!G218," ",[2]Общая!H218," ",[2]Общая!I218," 
", [2]Общая!K218," ",[2]Общая!L218)</f>
        <v>Кузнецов Олег Владимирович 
Начальник службы АДС 2 мес.</v>
      </c>
      <c r="E229" s="7" t="str">
        <f>[2]Общая!M218</f>
        <v>первичная</v>
      </c>
      <c r="F229" s="7" t="str">
        <f>[2]Общая!R218</f>
        <v>II до 1000 В</v>
      </c>
      <c r="G229" s="7" t="str">
        <f>[2]Общая!N218</f>
        <v>административно—технический персонал</v>
      </c>
      <c r="H229" s="15" t="str">
        <f>[2]Общая!S218</f>
        <v>ПТЭЭПЭЭ</v>
      </c>
      <c r="I229" s="8">
        <f>[2]Общая!V218</f>
        <v>0.64583333333333304</v>
      </c>
    </row>
    <row r="230" spans="2:9" s="3" customFormat="1" ht="108" customHeight="1" x14ac:dyDescent="0.25">
      <c r="B230" s="2">
        <v>216</v>
      </c>
      <c r="C230" s="5" t="str">
        <f>[2]Общая!E219</f>
        <v>ООО "ЛСК"</v>
      </c>
      <c r="D230" s="6" t="str">
        <f>CONCATENATE([2]Общая!G219," ",[2]Общая!H219," ",[2]Общая!I219," 
", [2]Общая!K219," ",[2]Общая!L219)</f>
        <v>Снастев Николай Васильевич 
Инженер КИПиА 4 мес.</v>
      </c>
      <c r="E230" s="7" t="str">
        <f>[2]Общая!M219</f>
        <v>первичная</v>
      </c>
      <c r="F230" s="7" t="str">
        <f>[2]Общая!R219</f>
        <v>III до 1000 В</v>
      </c>
      <c r="G230" s="7" t="str">
        <f>[2]Общая!N219</f>
        <v>административно—технический персонал</v>
      </c>
      <c r="H230" s="15" t="str">
        <f>[2]Общая!S219</f>
        <v>ПТЭЭПЭЭ</v>
      </c>
      <c r="I230" s="8">
        <f>[2]Общая!V219</f>
        <v>0.64583333333333304</v>
      </c>
    </row>
    <row r="231" spans="2:9" s="3" customFormat="1" ht="108" customHeight="1" x14ac:dyDescent="0.25">
      <c r="B231" s="2">
        <v>217</v>
      </c>
      <c r="C231" s="5" t="str">
        <f>[2]Общая!E220</f>
        <v>ООО "Дирекция Жилищного Фонда "Пирогово -Комфорт "</v>
      </c>
      <c r="D231" s="6" t="str">
        <f>CONCATENATE([2]Общая!G220," ",[2]Общая!H220," ",[2]Общая!I220," 
", [2]Общая!K220," ",[2]Общая!L220)</f>
        <v xml:space="preserve">Агаева Юлианна Мирназимовна 
Директор 5 лет  </v>
      </c>
      <c r="E231" s="7" t="str">
        <f>[2]Общая!M220</f>
        <v>Первичная</v>
      </c>
      <c r="F231" s="7"/>
      <c r="G231" s="7" t="str">
        <f>[2]Общая!N220</f>
        <v>руководитель структурного подразделения</v>
      </c>
      <c r="H231" s="15" t="str">
        <f>[2]Общая!S220</f>
        <v>ПТЭТЭ</v>
      </c>
      <c r="I231" s="8">
        <f>[2]Общая!V220</f>
        <v>0.64583333333333304</v>
      </c>
    </row>
    <row r="232" spans="2:9" s="3" customFormat="1" ht="108" customHeight="1" x14ac:dyDescent="0.25">
      <c r="B232" s="2">
        <v>218</v>
      </c>
      <c r="C232" s="5" t="str">
        <f>[2]Общая!E221</f>
        <v>ЖСК "МИР-10"</v>
      </c>
      <c r="D232" s="6" t="str">
        <f>CONCATENATE([2]Общая!G221," ",[2]Общая!H221," ",[2]Общая!I221," 
", [2]Общая!K221," ",[2]Общая!L221)</f>
        <v>Абрамова Ольга Александровна 
председатель правления 7 лет</v>
      </c>
      <c r="E232" s="7" t="str">
        <f>[2]Общая!M221</f>
        <v>первичная</v>
      </c>
      <c r="F232" s="7"/>
      <c r="G232" s="7" t="str">
        <f>[2]Общая!N221</f>
        <v>руководящий работник</v>
      </c>
      <c r="H232" s="15" t="str">
        <f>[2]Общая!S221</f>
        <v>ПТЭТЭ</v>
      </c>
      <c r="I232" s="8">
        <f>[2]Общая!V221</f>
        <v>0.64583333333333304</v>
      </c>
    </row>
    <row r="233" spans="2:9" s="3" customFormat="1" ht="108" customHeight="1" x14ac:dyDescent="0.25">
      <c r="B233" s="2">
        <v>219</v>
      </c>
      <c r="C233" s="5" t="str">
        <f>[2]Общая!E222</f>
        <v>ЖСК "МИР-10"</v>
      </c>
      <c r="D233" s="6" t="str">
        <f>CONCATENATE([2]Общая!G222," ",[2]Общая!H222," ",[2]Общая!I222," 
", [2]Общая!K222," ",[2]Общая!L222)</f>
        <v>Абрамов Дмитрий Владимирович 
механик 7 лет</v>
      </c>
      <c r="E233" s="7" t="str">
        <f>[2]Общая!M222</f>
        <v>первичная</v>
      </c>
      <c r="F233" s="7"/>
      <c r="G233" s="7" t="str">
        <f>[2]Общая!N222</f>
        <v>управленческий персонал</v>
      </c>
      <c r="H233" s="15" t="str">
        <f>[2]Общая!S222</f>
        <v>ПТЭТЭ</v>
      </c>
      <c r="I233" s="8">
        <f>[2]Общая!V222</f>
        <v>0.64583333333333304</v>
      </c>
    </row>
    <row r="234" spans="2:9" s="3" customFormat="1" ht="108" customHeight="1" x14ac:dyDescent="0.25">
      <c r="B234" s="2">
        <v>220</v>
      </c>
      <c r="C234" s="5" t="str">
        <f>[2]Общая!E223</f>
        <v>ООО "ПОИГ"</v>
      </c>
      <c r="D234" s="6" t="str">
        <f>CONCATENATE([2]Общая!G223," ",[2]Общая!H223," ",[2]Общая!I223," 
", [2]Общая!K223," ",[2]Общая!L223)</f>
        <v xml:space="preserve">Юрков Николай Владимирович 
Системный администратор 5 лет 10 месяцев </v>
      </c>
      <c r="E234" s="7" t="str">
        <f>[2]Общая!M223</f>
        <v>очередная</v>
      </c>
      <c r="F234" s="7" t="str">
        <f>[2]Общая!R223</f>
        <v>IV до 1000 В</v>
      </c>
      <c r="G234" s="7" t="str">
        <f>[2]Общая!N223</f>
        <v>административно—технический персонал</v>
      </c>
      <c r="H234" s="15" t="str">
        <f>[2]Общая!S223</f>
        <v>ПТЭЭПЭЭ</v>
      </c>
      <c r="I234" s="8">
        <f>[2]Общая!V223</f>
        <v>0.64583333333333304</v>
      </c>
    </row>
    <row r="235" spans="2:9" s="3" customFormat="1" ht="108" customHeight="1" x14ac:dyDescent="0.25">
      <c r="B235" s="2">
        <v>221</v>
      </c>
      <c r="C235" s="5" t="str">
        <f>[2]Общая!E224</f>
        <v>ГАУ ЯО ЦРФКиС</v>
      </c>
      <c r="D235" s="6" t="str">
        <f>CONCATENATE([2]Общая!G224," ",[2]Общая!H224," ",[2]Общая!I224," 
", [2]Общая!K224," ",[2]Общая!L224)</f>
        <v>Васильев Игорь Александрович 
 инженер 25</v>
      </c>
      <c r="E235" s="7" t="str">
        <f>[2]Общая!M224</f>
        <v>первичная</v>
      </c>
      <c r="F235" s="7"/>
      <c r="G235" s="7" t="str">
        <f>[2]Общая!N224</f>
        <v>руководящий работник</v>
      </c>
      <c r="H235" s="15" t="str">
        <f>[2]Общая!S224</f>
        <v>ПТЭТЭ</v>
      </c>
      <c r="I235" s="8">
        <f>[2]Общая!V224</f>
        <v>0.64583333333333304</v>
      </c>
    </row>
    <row r="236" spans="2:9" s="3" customFormat="1" ht="108" customHeight="1" x14ac:dyDescent="0.25">
      <c r="B236" s="2">
        <v>222</v>
      </c>
      <c r="C236" s="5" t="str">
        <f>[2]Общая!E225</f>
        <v>ООО «ЛОГОПАРК МЕНЕДЖМЕНТ»</v>
      </c>
      <c r="D236" s="6" t="str">
        <f>CONCATENATE([2]Общая!G225," ",[2]Общая!H225," ",[2]Общая!I225," 
", [2]Общая!K225," ",[2]Общая!L225)</f>
        <v>Агафонов Николай Анатольевич 
Мастер участка перегрузочных систем 1год</v>
      </c>
      <c r="E236" s="7" t="str">
        <f>[2]Общая!M225</f>
        <v>первичная</v>
      </c>
      <c r="F236" s="7"/>
      <c r="G236" s="7" t="str">
        <f>[2]Общая!N225</f>
        <v>управленческий персонал</v>
      </c>
      <c r="H236" s="15" t="str">
        <f>[2]Общая!S225</f>
        <v>ПТЭТЭ</v>
      </c>
      <c r="I236" s="8">
        <f>[2]Общая!V225</f>
        <v>0.64583333333333304</v>
      </c>
    </row>
    <row r="237" spans="2:9" s="3" customFormat="1" ht="103.5" customHeight="1" x14ac:dyDescent="0.25">
      <c r="B237" s="2">
        <v>223</v>
      </c>
      <c r="C237" s="5" t="str">
        <f>[2]Общая!E226</f>
        <v>ООО «ЛОГОПАРК МЕНЕДЖМЕНТ»</v>
      </c>
      <c r="D237" s="6" t="str">
        <f>CONCATENATE([2]Общая!G226," ",[2]Общая!H226," ",[2]Общая!I226," 
", [2]Общая!K226," ",[2]Общая!L226)</f>
        <v>Пентешкин Сергей Владимирович 
Мастер по эксплуатации 2 года</v>
      </c>
      <c r="E237" s="7" t="str">
        <f>[2]Общая!M226</f>
        <v>первичная</v>
      </c>
      <c r="F237" s="7"/>
      <c r="G237" s="7" t="str">
        <f>[2]Общая!N226</f>
        <v>управленческий персонал</v>
      </c>
      <c r="H237" s="15" t="str">
        <f>[2]Общая!S226</f>
        <v>ПТЭТЭ</v>
      </c>
      <c r="I237" s="8">
        <f>[2]Общая!V226</f>
        <v>0.64583333333333304</v>
      </c>
    </row>
    <row r="238" spans="2:9" s="3" customFormat="1" ht="103.5" customHeight="1" x14ac:dyDescent="0.25">
      <c r="B238" s="2">
        <v>224</v>
      </c>
      <c r="C238" s="5" t="str">
        <f>[2]Общая!E227</f>
        <v>ООО «ЛОГОПАРК МЕНЕДЖМЕНТ»</v>
      </c>
      <c r="D238" s="6" t="str">
        <f>CONCATENATE([2]Общая!G227," ",[2]Общая!H227," ",[2]Общая!I227," 
", [2]Общая!K227," ",[2]Общая!L227)</f>
        <v>Томанов Руслан Николаевич 
Мастер участка  2 мес</v>
      </c>
      <c r="E238" s="7" t="str">
        <f>[2]Общая!M227</f>
        <v>первичная</v>
      </c>
      <c r="F238" s="7"/>
      <c r="G238" s="7" t="str">
        <f>[2]Общая!N227</f>
        <v>управленческий персонал</v>
      </c>
      <c r="H238" s="15" t="str">
        <f>[2]Общая!S227</f>
        <v>ПТЭТЭ</v>
      </c>
      <c r="I238" s="8">
        <f>[2]Общая!V227</f>
        <v>0.64583333333333304</v>
      </c>
    </row>
    <row r="239" spans="2:9" s="3" customFormat="1" ht="106.5" customHeight="1" x14ac:dyDescent="0.25">
      <c r="B239" s="1"/>
      <c r="C239" s="1"/>
      <c r="D239" s="11" t="s">
        <v>19</v>
      </c>
      <c r="E239" s="10"/>
      <c r="F239" s="10"/>
      <c r="G239" s="10"/>
      <c r="H239" s="1"/>
      <c r="I239" s="1"/>
    </row>
    <row r="240" spans="2:9" s="3" customFormat="1" ht="102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8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2025-05-22T12:41:23Z</cp:lastPrinted>
  <dcterms:created xsi:type="dcterms:W3CDTF">2015-06-05T18:19:34Z</dcterms:created>
  <dcterms:modified xsi:type="dcterms:W3CDTF">2025-06-16T12:51:15Z</dcterms:modified>
</cp:coreProperties>
</file>